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2015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<sst xmlns="http://schemas.openxmlformats.org/spreadsheetml/2006/main" count="155" uniqueCount="125">
  <si>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</si>
  <si>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</si>
  <si>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</si>
  <si>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</si>
  <si>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</si>
  <si>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</si>
  <si>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</si>
  <si>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</si>
  <si>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</si>
  <si>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</si>
  <si>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</si>
  <si>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</si>
  <si>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</si>
  <si>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</si>
  <si>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</si>
  <si>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</si>
  <si>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</si>
  <si>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</si>
  <si>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</si>
  <si>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</si>
  <si>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</si>
  <si>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</si>
  <si>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</si>
  <si>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</si>
  <si>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</si>
  <si>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</si>
  <si>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</si>
  <si>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</si>
  <si>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</si>
  <si>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</si>
  <si>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</si>
  <si>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Налог на имущество физических лиц</t>
  </si>
  <si>
    <t xml:space="preserve">  МО Большеколпанское сельское  поселение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</si>
  <si>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</si>
  <si>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</si>
  <si>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</si>
  <si>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</si>
  <si>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</si>
  <si>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</si>
  <si>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</si>
  <si>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</si>
  <si>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</si>
  <si>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</si>
  <si>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</si>
  <si>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</si>
  <si>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</si>
  <si>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</si>
  <si>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</si>
  <si>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</si>
  <si>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t>1 14 06014 10 0000 430</t>
  </si>
  <si>
    <t xml:space="preserve">НАЛОГИ  НА  СОВОКУПНЫЙ  ДОХОД </t>
  </si>
  <si>
    <t>ДОХОДЫ  ОТ ПРОДАЖИ   МАТЕРИАЛЬНЫХ   И НЕМАТЕРИАЛЬНЫХ АКТИВОВ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</si>
  <si>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</si>
  <si>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от "____" _________   2014 г.    №   _____</t>
  </si>
  <si>
    <t>1 03 00000 00 0000 000</t>
  </si>
  <si>
    <t>НАЛОГИ НА ТОВАРЫ (РАБОТЫ, УСЛУГИ)</t>
  </si>
  <si>
    <t>1 03 02260 01 0000 110</t>
  </si>
  <si>
    <t>Доходы от уплаты акцизов на прямогонный бензин, производимый на территории Российской Федерации</t>
  </si>
  <si>
    <t>1 11 09045 10 0111 120</t>
  </si>
  <si>
    <t>Прочие доходы бюджетов поселений от оказания платных услуг (наем)</t>
  </si>
  <si>
    <t>1 13 01995 10 0502 130</t>
  </si>
  <si>
    <t>на   2015  год</t>
  </si>
  <si>
    <t>Прочие межбюджетные трансферты</t>
  </si>
  <si>
    <t>2 02 02089 10 0002 151</t>
  </si>
  <si>
    <t>2 02 04999 10 0000 151</t>
  </si>
  <si>
    <t>Субсидии бюджетам поселений на обеспечение мероприятий по  переселению граждан из аварийного жилищного фонда за счет средств бюджетов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</si>
  <si>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</si>
  <si>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«Фонд содействия реформированию жилищно-коммунального хозяйства"</t>
  </si>
  <si>
    <t>2 02 03024 10 0000 151</t>
  </si>
  <si>
    <t>Субвенции ЛО бюджетам поселений на обеспечение выполнения органами местного самоуправления МО отдельных гос.полномочий в сфере административных правоотношений</t>
  </si>
  <si>
    <t>1 17 05050 10 0501 180</t>
  </si>
  <si>
    <t>Прочие неналоговые доходы</t>
  </si>
  <si>
    <t>Наименование КВД</t>
  </si>
  <si>
    <t>КОСГУ</t>
  </si>
  <si>
    <t>Бюджетные назначения 2015  год</t>
  </si>
  <si>
    <t>Итого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</si>
  <si>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</si>
  <si>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</si>
  <si>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1.1.0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</si>
  <si>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</si>
  <si>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</si>
  <si>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</si>
  <si>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</si>
  <si>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</si>
  <si>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</si>
  <si>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</si>
  <si>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</si>
  <si>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</si>
  <si>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</si>
  <si>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1.06.04.01.1.02.1.000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</si>
  <si>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</si>
  <si>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1.06.04.01.2.02.1.000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</si>
  <si>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</si>
  <si>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</si>
  <si>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</si>
  <si>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</si>
  <si>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</si>
  <si>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1.2.0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</si>
  <si>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</si>
  <si>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</si>
  <si>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1.11.09.04.5.10.0.111</t>
  </si>
  <si>
    <t>прочие поступления от использования имущества (НАЙМ)</t>
  </si>
  <si>
    <t>1.13.01.99.5.10.0.502</t>
  </si>
  <si>
    <t>Прочие доходы от оказания платных услуг получателями средств бюджетов поселений</t>
  </si>
  <si>
    <t>1.3.0</t>
  </si>
  <si>
    <t>2.02.02.08.8.10.0.002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</si>
  <si>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</si>
  <si>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1.5.1</t>
  </si>
  <si>
    <t>2.02.02.08.9.10.0.002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</si>
  <si>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</si>
  <si>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</si>
  <si>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</si>
  <si>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</si>
  <si>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</si>
  <si>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2.02.04.01.4.10.0.000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</si>
  <si>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</si>
  <si>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2.02.04.99.9.10.0.000</t>
  </si>
  <si>
    <t>Прочие межбюджетные трансферты, передаваемые бюджетам поселений</t>
  </si>
  <si>
    <t>1.17.05.05.0.10.0.501</t>
  </si>
  <si>
    <t>1.8.0</t>
  </si>
  <si>
    <t xml:space="preserve"> МО Большеколпанское сельское  поселение</t>
  </si>
  <si>
    <t>Код вида доходов</t>
  </si>
  <si>
    <t>2.02.02.21.6.10.0.000</t>
  </si>
  <si>
    <t>Субсидии бюджетам поселений на осуществление дорожной деятельности в отнош.автодорог общего пользования, а также капремонта и ремонта дворовых территорий</t>
  </si>
  <si>
    <t>от "17" апреля  2015 г.    №   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</si>
</sst>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?"/>
    <numFmt numFmtId="195" formatCode="#,##0.000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MS Sans Serif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3.5"/>
      <name val="MS Sans Serif"/>
      <family val="2"/>
    </font>
    <font>
      <b/>
      <sz val="14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7" fontId="0" fillId="0" borderId="0" xfId="58" applyFont="1" applyAlignment="1">
      <alignment/>
    </xf>
    <xf numFmtId="187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0" fontId="12" fillId="0" borderId="10" xfId="0" applyFont="1" applyFill="1" applyBorder="1" applyAlignment="1">
      <alignment wrapText="1"/>
    </xf>
    <xf numFmtId="0" fontId="8" fillId="9" borderId="10" xfId="0" applyFont="1" applyFill="1" applyBorder="1" applyAlignment="1">
      <alignment/>
    </xf>
    <xf numFmtId="0" fontId="8" fillId="9" borderId="10" xfId="0" applyFont="1" applyFill="1" applyBorder="1" applyAlignment="1">
      <alignment horizontal="left"/>
    </xf>
    <xf numFmtId="4" fontId="4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0" fontId="8" fillId="0" borderId="10" xfId="0" applyFont="1" applyFill="1" applyBorder="1" applyAlignment="1">
      <alignment wrapText="1"/>
    </xf>
    <xf numFmtId="49" fontId="17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/>
    </xf>
    <xf numFmtId="49" fontId="18" fillId="0" borderId="13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194" fontId="19" fillId="0" borderId="14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8" fontId="2" fillId="0" borderId="16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justify"/>
    </xf>
    <xf numFmtId="0" fontId="4" fillId="0" borderId="18" xfId="0" applyFont="1" applyFill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16.00390625" style="0" customWidth="1"/>
    <col min="2" max="2" width="42.140625" style="0" customWidth="1"/>
    <col min="3" max="3" width="8.57421875" style="0" customWidth="1"/>
    <col min="4" max="4" width="18.140625" style="0" customWidth="1"/>
    <col min="8" max="8" width="14.421875" style="0" bestFit="1" customWidth="1"/>
  </cols>
  <sheetData>
    <row r="1" spans="1:4" ht="12.75">
      <c r="A1" s="62" t="s">
        <v>23</v>
      </c>
      <c r="B1" s="63"/>
      <c r="C1" s="63"/>
      <c r="D1" s="63"/>
    </row>
    <row r="2" spans="1:4" ht="12.75">
      <c r="A2" s="62" t="s">
        <v>22</v>
      </c>
      <c r="B2" s="63"/>
      <c r="C2" s="63" t="s">
        <v>22</v>
      </c>
      <c r="D2" s="63"/>
    </row>
    <row r="3" spans="1:4" ht="12.75">
      <c r="A3" s="62" t="s">
        <v>120</v>
      </c>
      <c r="B3" s="63"/>
      <c r="C3" s="63" t="s">
        <v>32</v>
      </c>
      <c r="D3" s="63"/>
    </row>
    <row r="4" spans="1:4" ht="12.75">
      <c r="A4" s="62" t="s">
        <v>124</v>
      </c>
      <c r="B4" s="63"/>
      <c r="C4" s="63" t="s">
        <v>53</v>
      </c>
      <c r="D4" s="63"/>
    </row>
    <row r="5" spans="1:4" ht="29.25" customHeight="1">
      <c r="A5" s="64" t="s">
        <v>44</v>
      </c>
      <c r="B5" s="65" t="s">
        <v>44</v>
      </c>
      <c r="C5" s="65"/>
      <c r="D5" s="65"/>
    </row>
    <row r="6" spans="1:4" ht="20.25" customHeight="1">
      <c r="A6" s="64" t="s">
        <v>25</v>
      </c>
      <c r="B6" s="65"/>
      <c r="C6" s="65"/>
      <c r="D6" s="65"/>
    </row>
    <row r="7" spans="1:4" ht="20.25" customHeight="1">
      <c r="A7" s="60" t="s">
        <v>61</v>
      </c>
      <c r="B7" s="61"/>
      <c r="C7" s="61"/>
      <c r="D7" s="61"/>
    </row>
    <row r="8" spans="1:4" ht="78">
      <c r="A8" s="57" t="s">
        <v>121</v>
      </c>
      <c r="B8" s="57" t="s">
        <v>72</v>
      </c>
      <c r="C8" s="57" t="s">
        <v>73</v>
      </c>
      <c r="D8" s="57" t="s">
        <v>74</v>
      </c>
    </row>
    <row r="9" spans="1:4" ht="18">
      <c r="A9" s="50" t="s">
        <v>75</v>
      </c>
      <c r="B9" s="51"/>
      <c r="C9" s="52"/>
      <c r="D9" s="58">
        <f>SUM(D10:D30)</f>
        <v>110048.94</v>
      </c>
    </row>
    <row r="10" spans="1:8" ht="169.5" customHeight="1">
      <c r="A10" s="54" t="s">
        <v>76</v>
      </c>
      <c r="B10" s="55" t="s">
        <v>77</v>
      </c>
      <c r="C10" s="54" t="s">
        <v>78</v>
      </c>
      <c r="D10" s="53">
        <v>17800</v>
      </c>
      <c r="H10" s="59"/>
    </row>
    <row r="11" spans="1:4" ht="73.5" customHeight="1">
      <c r="A11" s="54" t="s">
        <v>79</v>
      </c>
      <c r="B11" s="56" t="s">
        <v>80</v>
      </c>
      <c r="C11" s="54" t="s">
        <v>78</v>
      </c>
      <c r="D11" s="53">
        <v>300</v>
      </c>
    </row>
    <row r="12" spans="1:4" ht="78.75" customHeight="1">
      <c r="A12" s="54" t="s">
        <v>81</v>
      </c>
      <c r="B12" s="56" t="s">
        <v>82</v>
      </c>
      <c r="C12" s="54" t="s">
        <v>78</v>
      </c>
      <c r="D12" s="53">
        <v>12</v>
      </c>
    </row>
    <row r="13" spans="1:4" ht="131.25" customHeight="1">
      <c r="A13" s="54" t="s">
        <v>83</v>
      </c>
      <c r="B13" s="56" t="s">
        <v>84</v>
      </c>
      <c r="C13" s="54" t="s">
        <v>78</v>
      </c>
      <c r="D13" s="53">
        <v>552.5</v>
      </c>
    </row>
    <row r="14" spans="1:4" ht="97.5" customHeight="1">
      <c r="A14" s="54" t="s">
        <v>85</v>
      </c>
      <c r="B14" s="56" t="s">
        <v>86</v>
      </c>
      <c r="C14" s="54" t="s">
        <v>78</v>
      </c>
      <c r="D14" s="53">
        <v>30</v>
      </c>
    </row>
    <row r="15" spans="1:4" ht="131.25" customHeight="1">
      <c r="A15" s="54" t="s">
        <v>87</v>
      </c>
      <c r="B15" s="56" t="s">
        <v>88</v>
      </c>
      <c r="C15" s="54" t="s">
        <v>78</v>
      </c>
      <c r="D15" s="53">
        <v>570</v>
      </c>
    </row>
    <row r="16" spans="1:4" ht="72" customHeight="1">
      <c r="A16" s="54" t="s">
        <v>89</v>
      </c>
      <c r="B16" s="56" t="s">
        <v>90</v>
      </c>
      <c r="C16" s="54" t="s">
        <v>78</v>
      </c>
      <c r="D16" s="53">
        <v>2150</v>
      </c>
    </row>
    <row r="17" spans="1:4" ht="86.25" customHeight="1">
      <c r="A17" s="54" t="s">
        <v>91</v>
      </c>
      <c r="B17" s="56" t="s">
        <v>92</v>
      </c>
      <c r="C17" s="54" t="s">
        <v>78</v>
      </c>
      <c r="D17" s="53">
        <v>3730</v>
      </c>
    </row>
    <row r="18" spans="1:4" ht="131.25" customHeight="1">
      <c r="A18" s="54" t="s">
        <v>93</v>
      </c>
      <c r="B18" s="56" t="s">
        <v>94</v>
      </c>
      <c r="C18" s="54" t="s">
        <v>78</v>
      </c>
      <c r="D18" s="53">
        <v>6500</v>
      </c>
    </row>
    <row r="19" spans="1:4" ht="131.25" customHeight="1">
      <c r="A19" s="54" t="s">
        <v>95</v>
      </c>
      <c r="B19" s="56" t="s">
        <v>96</v>
      </c>
      <c r="C19" s="54" t="s">
        <v>78</v>
      </c>
      <c r="D19" s="53">
        <v>13000</v>
      </c>
    </row>
    <row r="20" spans="1:4" ht="131.25" customHeight="1">
      <c r="A20" s="54" t="s">
        <v>98</v>
      </c>
      <c r="B20" s="56" t="s">
        <v>99</v>
      </c>
      <c r="C20" s="54" t="s">
        <v>97</v>
      </c>
      <c r="D20" s="53">
        <v>285</v>
      </c>
    </row>
    <row r="21" spans="1:4" ht="69" customHeight="1">
      <c r="A21" s="54" t="s">
        <v>100</v>
      </c>
      <c r="B21" s="56" t="s">
        <v>101</v>
      </c>
      <c r="C21" s="54" t="s">
        <v>97</v>
      </c>
      <c r="D21" s="53">
        <v>820</v>
      </c>
    </row>
    <row r="22" spans="1:4" ht="54" customHeight="1">
      <c r="A22" s="54" t="s">
        <v>102</v>
      </c>
      <c r="B22" s="56" t="s">
        <v>103</v>
      </c>
      <c r="C22" s="54" t="s">
        <v>104</v>
      </c>
      <c r="D22" s="53">
        <v>210</v>
      </c>
    </row>
    <row r="23" spans="1:4" ht="54" customHeight="1">
      <c r="A23" s="54" t="s">
        <v>118</v>
      </c>
      <c r="B23" s="56" t="s">
        <v>71</v>
      </c>
      <c r="C23" s="54" t="s">
        <v>119</v>
      </c>
      <c r="D23" s="53">
        <v>255</v>
      </c>
    </row>
    <row r="24" spans="1:4" ht="131.25" customHeight="1">
      <c r="A24" s="54" t="s">
        <v>105</v>
      </c>
      <c r="B24" s="56" t="s">
        <v>106</v>
      </c>
      <c r="C24" s="54" t="s">
        <v>107</v>
      </c>
      <c r="D24" s="53">
        <v>24673.75</v>
      </c>
    </row>
    <row r="25" spans="1:4" ht="87.75" customHeight="1">
      <c r="A25" s="54" t="s">
        <v>108</v>
      </c>
      <c r="B25" s="56" t="s">
        <v>109</v>
      </c>
      <c r="C25" s="54" t="s">
        <v>107</v>
      </c>
      <c r="D25" s="53">
        <v>12356.3</v>
      </c>
    </row>
    <row r="26" spans="1:4" ht="87.75" customHeight="1">
      <c r="A26" s="54" t="s">
        <v>122</v>
      </c>
      <c r="B26" s="56" t="s">
        <v>123</v>
      </c>
      <c r="C26" s="54" t="s">
        <v>107</v>
      </c>
      <c r="D26" s="53">
        <v>1053</v>
      </c>
    </row>
    <row r="27" spans="1:4" ht="80.25" customHeight="1">
      <c r="A27" s="54" t="s">
        <v>110</v>
      </c>
      <c r="B27" s="56" t="s">
        <v>111</v>
      </c>
      <c r="C27" s="54" t="s">
        <v>107</v>
      </c>
      <c r="D27" s="53">
        <v>499.76</v>
      </c>
    </row>
    <row r="28" spans="1:4" ht="63.75" customHeight="1">
      <c r="A28" s="54" t="s">
        <v>112</v>
      </c>
      <c r="B28" s="56" t="s">
        <v>113</v>
      </c>
      <c r="C28" s="54" t="s">
        <v>107</v>
      </c>
      <c r="D28" s="53">
        <v>1</v>
      </c>
    </row>
    <row r="29" spans="1:4" ht="102" customHeight="1">
      <c r="A29" s="54" t="s">
        <v>114</v>
      </c>
      <c r="B29" s="56" t="s">
        <v>115</v>
      </c>
      <c r="C29" s="54" t="s">
        <v>107</v>
      </c>
      <c r="D29" s="53">
        <v>15.2</v>
      </c>
    </row>
    <row r="30" spans="1:4" ht="66" customHeight="1">
      <c r="A30" s="54" t="s">
        <v>116</v>
      </c>
      <c r="B30" s="56" t="s">
        <v>117</v>
      </c>
      <c r="C30" s="54" t="s">
        <v>107</v>
      </c>
      <c r="D30" s="53">
        <v>25235.43</v>
      </c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7.28125" style="0" customWidth="1"/>
    <col min="6" max="7" width="9.28125" style="0" bestFit="1" customWidth="1"/>
    <col min="9" max="9" width="10.140625" style="0" bestFit="1" customWidth="1"/>
  </cols>
  <sheetData>
    <row r="1" ht="11.25" customHeight="1">
      <c r="C1" s="4" t="s">
        <v>23</v>
      </c>
    </row>
    <row r="2" ht="10.5" customHeight="1">
      <c r="C2" s="3" t="s">
        <v>22</v>
      </c>
    </row>
    <row r="3" ht="12.75">
      <c r="C3" s="5" t="s">
        <v>32</v>
      </c>
    </row>
    <row r="4" ht="12.75">
      <c r="C4" s="3" t="s">
        <v>53</v>
      </c>
    </row>
    <row r="5" spans="1:3" ht="14.25" customHeight="1">
      <c r="A5" s="17"/>
      <c r="B5" s="18" t="s">
        <v>44</v>
      </c>
      <c r="C5" s="17"/>
    </row>
    <row r="6" spans="1:3" ht="18.75" customHeight="1">
      <c r="A6" s="67" t="s">
        <v>25</v>
      </c>
      <c r="B6" s="67"/>
      <c r="C6" s="67"/>
    </row>
    <row r="7" spans="1:3" ht="12.75" customHeight="1">
      <c r="A7" s="67" t="s">
        <v>61</v>
      </c>
      <c r="B7" s="67"/>
      <c r="C7" s="67"/>
    </row>
    <row r="8" spans="1:3" ht="7.5" customHeight="1">
      <c r="A8" s="1"/>
      <c r="B8" s="2"/>
      <c r="C8" s="2"/>
    </row>
    <row r="9" spans="1:3" ht="12.75" customHeight="1">
      <c r="A9" s="68" t="s">
        <v>0</v>
      </c>
      <c r="B9" s="70" t="s">
        <v>16</v>
      </c>
      <c r="C9" s="71" t="s">
        <v>24</v>
      </c>
    </row>
    <row r="10" spans="1:3" ht="17.25" customHeight="1">
      <c r="A10" s="69"/>
      <c r="B10" s="70"/>
      <c r="C10" s="72"/>
    </row>
    <row r="11" spans="1:9" ht="9.75" customHeight="1">
      <c r="A11" s="21">
        <v>1</v>
      </c>
      <c r="B11" s="21">
        <v>2</v>
      </c>
      <c r="C11" s="21">
        <v>3</v>
      </c>
      <c r="G11" s="12"/>
      <c r="H11" s="12"/>
      <c r="I11" s="14"/>
    </row>
    <row r="12" spans="1:8" ht="18" customHeight="1">
      <c r="A12" s="22" t="s">
        <v>1</v>
      </c>
      <c r="B12" s="23" t="s">
        <v>2</v>
      </c>
      <c r="C12" s="24">
        <f>C13+C27</f>
        <v>46214.5</v>
      </c>
      <c r="F12" s="19"/>
      <c r="G12" s="19"/>
      <c r="H12" s="19"/>
    </row>
    <row r="13" spans="1:8" ht="14.25" customHeight="1">
      <c r="A13" s="39" t="s">
        <v>3</v>
      </c>
      <c r="B13" s="40" t="s">
        <v>41</v>
      </c>
      <c r="C13" s="41">
        <f>C14+C21+C23+C19</f>
        <v>44644.5</v>
      </c>
      <c r="F13" s="19"/>
      <c r="G13" s="19"/>
      <c r="H13" s="19"/>
    </row>
    <row r="14" spans="1:8" ht="16.5" customHeight="1">
      <c r="A14" s="22" t="s">
        <v>3</v>
      </c>
      <c r="B14" s="22" t="s">
        <v>11</v>
      </c>
      <c r="C14" s="24">
        <f>C15</f>
        <v>17800</v>
      </c>
      <c r="F14" s="19"/>
      <c r="G14" s="19"/>
      <c r="H14" s="19"/>
    </row>
    <row r="15" spans="1:8" ht="14.25" customHeight="1">
      <c r="A15" s="25" t="s">
        <v>4</v>
      </c>
      <c r="B15" s="27" t="s">
        <v>12</v>
      </c>
      <c r="C15" s="26">
        <v>17800</v>
      </c>
      <c r="E15" s="11"/>
      <c r="F15" s="19"/>
      <c r="G15" s="19"/>
      <c r="H15" s="19"/>
    </row>
    <row r="16" spans="1:8" ht="22.5" customHeight="1" hidden="1">
      <c r="A16" s="25" t="s">
        <v>5</v>
      </c>
      <c r="B16" s="25" t="s">
        <v>13</v>
      </c>
      <c r="C16" s="26"/>
      <c r="F16" s="19"/>
      <c r="G16" s="19"/>
      <c r="H16" s="19"/>
    </row>
    <row r="17" spans="1:8" ht="21.75" customHeight="1" hidden="1">
      <c r="A17" s="25" t="s">
        <v>17</v>
      </c>
      <c r="B17" s="27" t="s">
        <v>21</v>
      </c>
      <c r="C17" s="26"/>
      <c r="F17" s="19"/>
      <c r="G17" s="19"/>
      <c r="H17" s="19"/>
    </row>
    <row r="18" spans="1:8" ht="18.75" customHeight="1" hidden="1">
      <c r="A18" s="25" t="s">
        <v>6</v>
      </c>
      <c r="B18" s="27" t="s">
        <v>7</v>
      </c>
      <c r="C18" s="26"/>
      <c r="F18" s="19"/>
      <c r="G18" s="19"/>
      <c r="H18" s="19"/>
    </row>
    <row r="19" spans="1:8" ht="16.5" customHeight="1">
      <c r="A19" s="22" t="s">
        <v>54</v>
      </c>
      <c r="B19" s="38" t="s">
        <v>55</v>
      </c>
      <c r="C19" s="24">
        <f>C20</f>
        <v>864.5</v>
      </c>
      <c r="F19" s="19"/>
      <c r="G19" s="19"/>
      <c r="H19" s="19"/>
    </row>
    <row r="20" spans="1:8" ht="13.5" customHeight="1">
      <c r="A20" s="25" t="s">
        <v>56</v>
      </c>
      <c r="B20" s="27" t="s">
        <v>57</v>
      </c>
      <c r="C20" s="26">
        <v>864.5</v>
      </c>
      <c r="F20" s="19"/>
      <c r="G20" s="19"/>
      <c r="H20" s="19"/>
    </row>
    <row r="21" spans="1:8" ht="15" customHeight="1">
      <c r="A21" s="22" t="s">
        <v>5</v>
      </c>
      <c r="B21" s="38" t="s">
        <v>50</v>
      </c>
      <c r="C21" s="24">
        <f>C22</f>
        <v>30</v>
      </c>
      <c r="F21" s="19"/>
      <c r="G21" s="19"/>
      <c r="H21" s="19"/>
    </row>
    <row r="22" spans="1:8" ht="13.5" customHeight="1">
      <c r="A22" s="25" t="s">
        <v>6</v>
      </c>
      <c r="B22" s="27" t="s">
        <v>7</v>
      </c>
      <c r="C22" s="26">
        <v>30</v>
      </c>
      <c r="E22" s="11"/>
      <c r="F22" s="19"/>
      <c r="G22" s="19"/>
      <c r="H22" s="19"/>
    </row>
    <row r="23" spans="1:8" ht="15" customHeight="1">
      <c r="A23" s="22" t="s">
        <v>18</v>
      </c>
      <c r="B23" s="22" t="s">
        <v>14</v>
      </c>
      <c r="C23" s="24">
        <f>C24+C25+C26</f>
        <v>25950</v>
      </c>
      <c r="E23" s="11"/>
      <c r="F23" s="19"/>
      <c r="G23" s="19"/>
      <c r="H23" s="19"/>
    </row>
    <row r="24" spans="1:9" ht="15" customHeight="1">
      <c r="A24" s="25" t="s">
        <v>26</v>
      </c>
      <c r="B24" s="25" t="s">
        <v>31</v>
      </c>
      <c r="C24" s="26">
        <v>570</v>
      </c>
      <c r="E24" s="11"/>
      <c r="F24" s="19"/>
      <c r="G24" s="19"/>
      <c r="H24" s="19"/>
      <c r="I24" s="11"/>
    </row>
    <row r="25" spans="1:9" ht="15" customHeight="1">
      <c r="A25" s="25" t="s">
        <v>40</v>
      </c>
      <c r="B25" s="25" t="s">
        <v>39</v>
      </c>
      <c r="C25" s="26">
        <v>5880</v>
      </c>
      <c r="E25" s="11"/>
      <c r="F25" s="19"/>
      <c r="G25" s="19"/>
      <c r="H25" s="19"/>
      <c r="I25" s="11"/>
    </row>
    <row r="26" spans="1:8" ht="22.5" customHeight="1">
      <c r="A26" s="25" t="s">
        <v>38</v>
      </c>
      <c r="B26" s="25" t="s">
        <v>27</v>
      </c>
      <c r="C26" s="26">
        <f>14500+5000</f>
        <v>19500</v>
      </c>
      <c r="F26" s="19"/>
      <c r="G26" s="19"/>
      <c r="H26" s="19"/>
    </row>
    <row r="27" spans="1:8" ht="41.25" customHeight="1">
      <c r="A27" s="42"/>
      <c r="B27" s="40" t="s">
        <v>42</v>
      </c>
      <c r="C27" s="41">
        <f>C28+C32+C34+C36</f>
        <v>1570</v>
      </c>
      <c r="F27" s="19"/>
      <c r="G27" s="19"/>
      <c r="H27" s="19"/>
    </row>
    <row r="28" spans="1:8" ht="31.5" customHeight="1">
      <c r="A28" s="28" t="s">
        <v>19</v>
      </c>
      <c r="B28" s="43" t="s">
        <v>15</v>
      </c>
      <c r="C28" s="44">
        <f>C29+C30+C31</f>
        <v>1105</v>
      </c>
      <c r="F28" s="19"/>
      <c r="G28" s="20"/>
      <c r="H28" s="19"/>
    </row>
    <row r="29" spans="1:8" ht="27" customHeight="1">
      <c r="A29" s="30" t="s">
        <v>34</v>
      </c>
      <c r="B29" s="29" t="s">
        <v>33</v>
      </c>
      <c r="C29" s="26">
        <v>0</v>
      </c>
      <c r="F29" s="19"/>
      <c r="G29" s="19"/>
      <c r="H29" s="19"/>
    </row>
    <row r="30" spans="1:8" ht="28.5" customHeight="1">
      <c r="A30" s="31" t="s">
        <v>45</v>
      </c>
      <c r="B30" s="29" t="s">
        <v>46</v>
      </c>
      <c r="C30" s="26">
        <v>285</v>
      </c>
      <c r="F30" s="19"/>
      <c r="G30" s="19"/>
      <c r="H30" s="19"/>
    </row>
    <row r="31" spans="1:8" ht="41.25" customHeight="1">
      <c r="A31" s="31" t="s">
        <v>58</v>
      </c>
      <c r="B31" s="29" t="s">
        <v>59</v>
      </c>
      <c r="C31" s="26">
        <v>820</v>
      </c>
      <c r="E31" s="11"/>
      <c r="F31" s="19"/>
      <c r="G31" s="19"/>
      <c r="H31" s="19"/>
    </row>
    <row r="32" spans="1:8" ht="43.5" customHeight="1">
      <c r="A32" s="32" t="s">
        <v>28</v>
      </c>
      <c r="B32" s="45" t="s">
        <v>47</v>
      </c>
      <c r="C32" s="44">
        <f>C33</f>
        <v>210</v>
      </c>
      <c r="F32" s="19"/>
      <c r="G32" s="19"/>
      <c r="H32" s="19"/>
    </row>
    <row r="33" spans="1:9" ht="45.75" customHeight="1">
      <c r="A33" s="31" t="s">
        <v>60</v>
      </c>
      <c r="B33" s="29" t="s">
        <v>48</v>
      </c>
      <c r="C33" s="26">
        <v>210</v>
      </c>
      <c r="E33" s="11"/>
      <c r="F33" s="19"/>
      <c r="G33" s="19"/>
      <c r="H33" s="19"/>
      <c r="I33" s="11"/>
    </row>
    <row r="34" spans="1:8" ht="27" customHeight="1">
      <c r="A34" s="22" t="s">
        <v>20</v>
      </c>
      <c r="B34" s="46" t="s">
        <v>51</v>
      </c>
      <c r="C34" s="47">
        <f>C35</f>
        <v>0</v>
      </c>
      <c r="E34" s="11"/>
      <c r="F34" s="19"/>
      <c r="G34" s="19"/>
      <c r="H34" s="19"/>
    </row>
    <row r="35" spans="1:8" ht="15" customHeight="1">
      <c r="A35" s="25" t="s">
        <v>49</v>
      </c>
      <c r="B35" s="33" t="s">
        <v>35</v>
      </c>
      <c r="C35" s="26">
        <v>0</v>
      </c>
      <c r="E35" s="11"/>
      <c r="F35" s="19"/>
      <c r="G35" s="19"/>
      <c r="H35" s="19"/>
    </row>
    <row r="36" spans="1:8" ht="15" customHeight="1">
      <c r="A36" s="25" t="s">
        <v>70</v>
      </c>
      <c r="B36" s="49" t="s">
        <v>71</v>
      </c>
      <c r="C36" s="24">
        <v>255</v>
      </c>
      <c r="E36" s="11"/>
      <c r="F36" s="19"/>
      <c r="G36" s="19"/>
      <c r="H36" s="19"/>
    </row>
    <row r="37" spans="1:8" ht="16.5" customHeight="1">
      <c r="A37" s="39" t="s">
        <v>8</v>
      </c>
      <c r="B37" s="39" t="s">
        <v>9</v>
      </c>
      <c r="C37" s="41">
        <f>C38</f>
        <v>62781.437000000005</v>
      </c>
      <c r="F37" s="19"/>
      <c r="G37" s="19"/>
      <c r="H37" s="19"/>
    </row>
    <row r="38" spans="1:9" ht="27" customHeight="1">
      <c r="A38" s="22" t="s">
        <v>29</v>
      </c>
      <c r="B38" s="34" t="s">
        <v>30</v>
      </c>
      <c r="C38" s="24">
        <f>C39+C40+C43+C41+C42+C44</f>
        <v>62781.437000000005</v>
      </c>
      <c r="D38" s="6"/>
      <c r="E38" s="6"/>
      <c r="F38" s="19"/>
      <c r="G38" s="19"/>
      <c r="H38" s="19"/>
      <c r="I38" s="11"/>
    </row>
    <row r="39" spans="1:7" ht="29.25" customHeight="1">
      <c r="A39" s="25" t="s">
        <v>37</v>
      </c>
      <c r="B39" s="35" t="s">
        <v>43</v>
      </c>
      <c r="C39" s="26">
        <f>567-67.243</f>
        <v>499.757</v>
      </c>
      <c r="F39" s="11"/>
      <c r="G39" s="11"/>
    </row>
    <row r="40" spans="1:7" ht="60">
      <c r="A40" s="36" t="s">
        <v>36</v>
      </c>
      <c r="B40" s="37" t="s">
        <v>52</v>
      </c>
      <c r="C40" s="26">
        <v>15.2</v>
      </c>
      <c r="E40" s="16"/>
      <c r="G40" s="16"/>
    </row>
    <row r="41" spans="1:7" ht="15.75">
      <c r="A41" s="48" t="s">
        <v>64</v>
      </c>
      <c r="B41" s="37" t="s">
        <v>62</v>
      </c>
      <c r="C41" s="26">
        <f>60.73+16612.7+200+8362</f>
        <v>25235.43</v>
      </c>
      <c r="E41" s="16"/>
      <c r="G41" s="16"/>
    </row>
    <row r="42" spans="1:7" ht="45">
      <c r="A42" s="48" t="s">
        <v>63</v>
      </c>
      <c r="B42" s="37" t="s">
        <v>65</v>
      </c>
      <c r="C42" s="26">
        <v>12356.3</v>
      </c>
      <c r="E42" s="16"/>
      <c r="G42" s="16"/>
    </row>
    <row r="43" spans="1:7" ht="75">
      <c r="A43" s="48" t="s">
        <v>66</v>
      </c>
      <c r="B43" s="37" t="s">
        <v>67</v>
      </c>
      <c r="C43" s="26">
        <v>24673.75</v>
      </c>
      <c r="E43" s="16"/>
      <c r="G43" s="16"/>
    </row>
    <row r="44" spans="1:7" ht="60">
      <c r="A44" s="48" t="s">
        <v>68</v>
      </c>
      <c r="B44" s="37" t="s">
        <v>69</v>
      </c>
      <c r="C44" s="26">
        <v>1</v>
      </c>
      <c r="E44" s="16"/>
      <c r="G44" s="16"/>
    </row>
    <row r="45" spans="1:3" ht="15.75">
      <c r="A45" s="73" t="s">
        <v>10</v>
      </c>
      <c r="B45" s="74"/>
      <c r="C45" s="24">
        <f>C12+C37</f>
        <v>108995.937</v>
      </c>
    </row>
    <row r="46" ht="15">
      <c r="A46" s="13"/>
    </row>
    <row r="47" ht="15.75" customHeight="1"/>
    <row r="48" spans="1:2" ht="13.5" customHeight="1">
      <c r="A48" s="15"/>
      <c r="B48" s="16"/>
    </row>
    <row r="49" ht="12.75">
      <c r="A49" s="7"/>
    </row>
    <row r="50" spans="1:2" ht="12.75">
      <c r="A50" s="7"/>
      <c r="B50" s="16"/>
    </row>
    <row r="51" spans="1:2" ht="12.75">
      <c r="A51" s="7"/>
      <c r="B51" s="66"/>
    </row>
    <row r="52" spans="1:2" ht="12.75">
      <c r="A52" s="7"/>
      <c r="B52" s="66"/>
    </row>
    <row r="54" spans="1:9" ht="12.75">
      <c r="A54" s="7"/>
      <c r="I54" s="7"/>
    </row>
    <row r="56" ht="12.75">
      <c r="A56" s="7"/>
    </row>
    <row r="60" ht="12.75">
      <c r="B60" s="9"/>
    </row>
    <row r="61" spans="1:6" ht="12.75">
      <c r="A61" s="8"/>
      <c r="B61" s="8"/>
      <c r="F61" s="10"/>
    </row>
    <row r="62" spans="1:2" ht="12.75">
      <c r="A62" s="8"/>
      <c r="B62" s="8"/>
    </row>
    <row r="63" ht="12.75">
      <c r="B63" s="8"/>
    </row>
  </sheetData>
  <sheetProtection/>
  <mergeCells count="7">
    <mergeCell ref="B51:B52"/>
    <mergeCell ref="A6:C6"/>
    <mergeCell ref="A7:C7"/>
    <mergeCell ref="A9:A10"/>
    <mergeCell ref="B9:B10"/>
    <mergeCell ref="C9:C10"/>
    <mergeCell ref="A45:B4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2015-04-13T12:17:05Z</cp:lastPrinted>
  <dcterms:created xsi:type="dcterms:W3CDTF">1996-10-08T23:32:33Z</dcterms:created>
  <dcterms:modified xsi:type="dcterms:W3CDTF">2015-04-20T08:58:51Z</dcterms:modified>
  <cp:category/>
  <cp:version/>
  <cp:contentType/>
  <cp:contentStatus/>
</cp:coreProperties>
</file>