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<sst xmlns="http://schemas.openxmlformats.org/spreadsheetml/2006/main" count="46" uniqueCount="35">
  <si>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ОТЧЕТ</t>
  </si>
  <si>
    <t>Наименование мероприятия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</si>
  <si>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</si>
  <si>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</si>
  <si>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</si>
  <si>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</si>
  <si>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Глава администрации поселения </t>
  </si>
  <si>
    <t xml:space="preserve">(подпись)                           </t>
  </si>
  <si>
    <t>(фамилия, инициалы)</t>
  </si>
  <si>
    <t>________________</t>
  </si>
  <si>
    <t>Фактические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</si>
  <si>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</si>
  <si>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>М.В. Бычинина</t>
  </si>
  <si>
    <t xml:space="preserve">Руководитель финансового органа    ________________    </t>
  </si>
  <si>
    <t xml:space="preserve">Ленинградской области                       _______________       </t>
  </si>
  <si>
    <t>(номер телефона)</t>
  </si>
  <si>
    <t>1 шт.</t>
  </si>
  <si>
    <t>Итого</t>
  </si>
  <si>
    <t>881371-61-454</t>
  </si>
  <si>
    <t>Неисполь-зованный остаток  межбюджетного трансферта (рублей)</t>
  </si>
  <si>
    <t>Установка детской игровой площадки в д.Ротково</t>
  </si>
  <si>
    <t>Чистка пожарного водоема в д.Химози</t>
  </si>
  <si>
    <t>Организация парково-досуговой зоны в д.Вопша</t>
  </si>
  <si>
    <t>Ремонт участка дорожного покрытия в щебневом исполнении в д.Химози ул.Восточная</t>
  </si>
  <si>
    <t>1122м2</t>
  </si>
  <si>
    <t xml:space="preserve">Исполнено за последний квартал 2016г. </t>
  </si>
  <si>
    <t xml:space="preserve">                                                          (подпись)                          (фамилия, инициалы)</t>
  </si>
  <si>
    <t xml:space="preserve">                                                         (подпись)                        (фамилия, инициалы)</t>
  </si>
  <si>
    <t>Л.И. Орехова</t>
  </si>
  <si>
    <r>
      <t xml:space="preserve">     об использовании субсидии, предоставленной из областного бюджета Ленинградской области </t>
    </r>
    <r>
      <rPr>
        <b/>
        <u val="single"/>
        <sz val="14"/>
        <rFont val="Times New Roman"/>
        <family val="1"/>
      </rPr>
      <t xml:space="preserve">МО Большеколпанское сельское поселение Гатчинского муниципального района Ленинградской области </t>
    </r>
    <r>
      <rPr>
        <b/>
        <sz val="14"/>
        <rFont val="Times New Roman"/>
        <family val="1"/>
      </rPr>
      <t>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на 01.10.2016 года (нарастающим итогом)</t>
    </r>
  </si>
  <si>
    <t>Исполнено на 01.10.2016г. (нарастающим итогом)</t>
  </si>
  <si>
    <t>Никулина Ю.Н.</t>
  </si>
  <si>
    <t>03 октября 2016 года</t>
  </si>
  <si>
    <t xml:space="preserve">Исполнитель:                            </t>
  </si>
  <si>
    <t xml:space="preserve">Согласовано:                                                  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</si>
</sst>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3" fontId="4" fillId="0" borderId="10" xfId="58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3" fontId="3" fillId="0" borderId="10" xfId="58" applyFont="1" applyBorder="1" applyAlignment="1">
      <alignment/>
    </xf>
    <xf numFmtId="43" fontId="4" fillId="0" borderId="10" xfId="58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30.421875" style="0" customWidth="1"/>
    <col min="2" max="2" width="10.00390625" style="0" customWidth="1"/>
    <col min="3" max="3" width="9.57421875" style="0" customWidth="1"/>
    <col min="4" max="4" width="13.8515625" style="0" customWidth="1"/>
    <col min="5" max="6" width="13.140625" style="0" customWidth="1"/>
    <col min="7" max="7" width="14.28125" style="0" customWidth="1"/>
    <col min="8" max="9" width="13.140625" style="0" customWidth="1"/>
    <col min="10" max="10" width="13.8515625" style="0" customWidth="1"/>
    <col min="11" max="13" width="13.140625" style="0" customWidth="1"/>
    <col min="17" max="17" width="9.57421875" style="0" bestFit="1" customWidth="1"/>
  </cols>
  <sheetData>
    <row r="1" spans="11:13" ht="8.25" customHeight="1">
      <c r="K1" s="16"/>
      <c r="L1" s="16"/>
      <c r="M1" s="16"/>
    </row>
    <row r="2" spans="10:13" ht="0.75" customHeight="1" hidden="1">
      <c r="J2" s="1"/>
      <c r="K2" s="17"/>
      <c r="L2" s="17"/>
      <c r="M2" s="17"/>
    </row>
    <row r="3" spans="1:13" ht="18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4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customHeight="1">
      <c r="A8" s="19" t="s">
        <v>1</v>
      </c>
      <c r="B8" s="19" t="s">
        <v>11</v>
      </c>
      <c r="C8" s="19" t="s">
        <v>10</v>
      </c>
      <c r="D8" s="28" t="s">
        <v>2</v>
      </c>
      <c r="E8" s="29"/>
      <c r="F8" s="30"/>
      <c r="G8" s="28" t="s">
        <v>30</v>
      </c>
      <c r="H8" s="29"/>
      <c r="I8" s="30"/>
      <c r="J8" s="28" t="s">
        <v>25</v>
      </c>
      <c r="K8" s="29"/>
      <c r="L8" s="30"/>
      <c r="M8" s="19" t="s">
        <v>19</v>
      </c>
    </row>
    <row r="9" spans="1:13" ht="15">
      <c r="A9" s="20"/>
      <c r="B9" s="20"/>
      <c r="C9" s="20"/>
      <c r="D9" s="31"/>
      <c r="E9" s="32"/>
      <c r="F9" s="33"/>
      <c r="G9" s="31"/>
      <c r="H9" s="32"/>
      <c r="I9" s="33"/>
      <c r="J9" s="31"/>
      <c r="K9" s="32"/>
      <c r="L9" s="33"/>
      <c r="M9" s="20"/>
    </row>
    <row r="10" spans="1:13" ht="150" customHeight="1">
      <c r="A10" s="21"/>
      <c r="B10" s="21"/>
      <c r="C10" s="21"/>
      <c r="D10" s="12" t="s">
        <v>3</v>
      </c>
      <c r="E10" s="12" t="s">
        <v>4</v>
      </c>
      <c r="F10" s="12" t="s">
        <v>5</v>
      </c>
      <c r="G10" s="12" t="s">
        <v>3</v>
      </c>
      <c r="H10" s="12" t="s">
        <v>4</v>
      </c>
      <c r="I10" s="12" t="s">
        <v>5</v>
      </c>
      <c r="J10" s="12" t="s">
        <v>3</v>
      </c>
      <c r="K10" s="12" t="s">
        <v>4</v>
      </c>
      <c r="L10" s="12" t="s">
        <v>5</v>
      </c>
      <c r="M10" s="21"/>
    </row>
    <row r="11" spans="1:13" ht="51.75" customHeight="1">
      <c r="A11" s="13" t="s">
        <v>20</v>
      </c>
      <c r="B11" s="5" t="s">
        <v>16</v>
      </c>
      <c r="C11" s="5" t="s">
        <v>16</v>
      </c>
      <c r="D11" s="6">
        <f>E11+F11</f>
        <v>400000</v>
      </c>
      <c r="E11" s="6">
        <v>240000</v>
      </c>
      <c r="F11" s="15">
        <v>160000</v>
      </c>
      <c r="G11" s="6">
        <f>H11+I11</f>
        <v>397000</v>
      </c>
      <c r="H11" s="6">
        <v>240000</v>
      </c>
      <c r="I11" s="15">
        <v>157000</v>
      </c>
      <c r="J11" s="6">
        <f>K11+L11</f>
        <v>397000</v>
      </c>
      <c r="K11" s="6">
        <f aca="true" t="shared" si="0" ref="K11:L14">H11</f>
        <v>240000</v>
      </c>
      <c r="L11" s="7">
        <v>157000</v>
      </c>
      <c r="M11" s="14">
        <f>E11-H11</f>
        <v>0</v>
      </c>
    </row>
    <row r="12" spans="1:17" ht="51.75" customHeight="1">
      <c r="A12" s="13" t="s">
        <v>21</v>
      </c>
      <c r="B12" s="5" t="s">
        <v>16</v>
      </c>
      <c r="C12" s="5" t="s">
        <v>16</v>
      </c>
      <c r="D12" s="6">
        <f>E12+F12</f>
        <v>100000</v>
      </c>
      <c r="E12" s="6">
        <v>60000</v>
      </c>
      <c r="F12" s="15">
        <v>40000</v>
      </c>
      <c r="G12" s="6">
        <f>H12+I12</f>
        <v>92627.26</v>
      </c>
      <c r="H12" s="6">
        <v>60000</v>
      </c>
      <c r="I12" s="15">
        <v>32627.26</v>
      </c>
      <c r="J12" s="6">
        <f>K12+L12</f>
        <v>0</v>
      </c>
      <c r="K12" s="6">
        <v>0</v>
      </c>
      <c r="L12" s="7">
        <v>0</v>
      </c>
      <c r="M12" s="14">
        <f>E12-H12</f>
        <v>0</v>
      </c>
      <c r="Q12" s="3"/>
    </row>
    <row r="13" spans="1:13" ht="51.75" customHeight="1">
      <c r="A13" s="13" t="s">
        <v>22</v>
      </c>
      <c r="B13" s="5" t="s">
        <v>16</v>
      </c>
      <c r="C13" s="5" t="str">
        <f>B13</f>
        <v>1 шт.</v>
      </c>
      <c r="D13" s="6">
        <f>E13+F13</f>
        <v>500000</v>
      </c>
      <c r="E13" s="6">
        <v>300000</v>
      </c>
      <c r="F13" s="15">
        <v>200000</v>
      </c>
      <c r="G13" s="6">
        <f>H13+I13</f>
        <v>497000</v>
      </c>
      <c r="H13" s="6">
        <v>300000</v>
      </c>
      <c r="I13" s="15">
        <v>197000</v>
      </c>
      <c r="J13" s="6">
        <f>K13+L13</f>
        <v>497000</v>
      </c>
      <c r="K13" s="6">
        <f t="shared" si="0"/>
        <v>300000</v>
      </c>
      <c r="L13" s="7">
        <f t="shared" si="0"/>
        <v>197000</v>
      </c>
      <c r="M13" s="14">
        <f>E13-H13</f>
        <v>0</v>
      </c>
    </row>
    <row r="14" spans="1:13" ht="60" customHeight="1">
      <c r="A14" s="13" t="s">
        <v>23</v>
      </c>
      <c r="B14" s="5" t="s">
        <v>24</v>
      </c>
      <c r="C14" s="5" t="s">
        <v>24</v>
      </c>
      <c r="D14" s="6">
        <f>E14+F14</f>
        <v>280220</v>
      </c>
      <c r="E14" s="6">
        <v>180220</v>
      </c>
      <c r="F14" s="15">
        <v>100000</v>
      </c>
      <c r="G14" s="6">
        <f>H14+I14</f>
        <v>280000</v>
      </c>
      <c r="H14" s="6">
        <v>180220</v>
      </c>
      <c r="I14" s="15">
        <v>99780</v>
      </c>
      <c r="J14" s="6">
        <f>K14+L14</f>
        <v>0</v>
      </c>
      <c r="K14" s="6">
        <v>0</v>
      </c>
      <c r="L14" s="7">
        <v>0</v>
      </c>
      <c r="M14" s="14">
        <f>E14-H14</f>
        <v>0</v>
      </c>
    </row>
    <row r="15" spans="1:13" ht="15">
      <c r="A15" s="4" t="s">
        <v>17</v>
      </c>
      <c r="B15" s="5"/>
      <c r="C15" s="5"/>
      <c r="D15" s="6">
        <f aca="true" t="shared" si="1" ref="D15:M15">SUM(D11:D14)</f>
        <v>1280220</v>
      </c>
      <c r="E15" s="6">
        <f t="shared" si="1"/>
        <v>780220</v>
      </c>
      <c r="F15" s="6">
        <f t="shared" si="1"/>
        <v>500000</v>
      </c>
      <c r="G15" s="6">
        <f t="shared" si="1"/>
        <v>1266627.26</v>
      </c>
      <c r="H15" s="6">
        <f t="shared" si="1"/>
        <v>780220</v>
      </c>
      <c r="I15" s="6">
        <f t="shared" si="1"/>
        <v>486407.26</v>
      </c>
      <c r="J15" s="6">
        <f t="shared" si="1"/>
        <v>894000</v>
      </c>
      <c r="K15" s="6">
        <f t="shared" si="1"/>
        <v>540000</v>
      </c>
      <c r="L15" s="6">
        <f t="shared" si="1"/>
        <v>354000</v>
      </c>
      <c r="M15" s="6">
        <f t="shared" si="1"/>
        <v>0</v>
      </c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>
      <c r="A17" s="9" t="s">
        <v>6</v>
      </c>
      <c r="B17" s="10"/>
      <c r="C17" s="10"/>
      <c r="D17" s="10"/>
      <c r="E17" s="10"/>
      <c r="F17" s="36" t="s">
        <v>34</v>
      </c>
      <c r="G17" s="36"/>
      <c r="H17" s="36"/>
      <c r="I17" s="36"/>
      <c r="J17" s="36"/>
      <c r="K17" s="36"/>
      <c r="L17" s="36"/>
      <c r="M17" s="11"/>
    </row>
    <row r="18" spans="1:13" ht="15">
      <c r="A18" s="9" t="s">
        <v>14</v>
      </c>
      <c r="B18" s="34"/>
      <c r="C18" s="35"/>
      <c r="D18" s="24" t="s">
        <v>12</v>
      </c>
      <c r="E18" s="25"/>
      <c r="F18" s="26"/>
      <c r="G18" s="26"/>
      <c r="H18" s="26"/>
      <c r="I18" s="26"/>
      <c r="J18" s="26"/>
      <c r="K18" s="26"/>
      <c r="L18" s="26"/>
      <c r="M18" s="11"/>
    </row>
    <row r="19" spans="1:13" ht="15">
      <c r="A19" s="10" t="s">
        <v>26</v>
      </c>
      <c r="B19" s="8"/>
      <c r="C19" s="10"/>
      <c r="D19" s="10"/>
      <c r="E19" s="10"/>
      <c r="F19" s="26"/>
      <c r="G19" s="26"/>
      <c r="H19" s="26"/>
      <c r="I19" s="26"/>
      <c r="J19" s="26"/>
      <c r="K19" s="26"/>
      <c r="L19" s="26"/>
      <c r="M19" s="11"/>
    </row>
    <row r="20" spans="1:13" ht="15">
      <c r="A20" s="10" t="s">
        <v>13</v>
      </c>
      <c r="B20" s="34"/>
      <c r="C20" s="35"/>
      <c r="D20" s="24" t="s">
        <v>28</v>
      </c>
      <c r="E20" s="25"/>
      <c r="F20" s="26"/>
      <c r="G20" s="26"/>
      <c r="H20" s="26"/>
      <c r="I20" s="26"/>
      <c r="J20" s="26"/>
      <c r="K20" s="26"/>
      <c r="L20" s="26"/>
      <c r="M20" s="11"/>
    </row>
    <row r="21" spans="1:13" ht="15">
      <c r="A21" s="10" t="s">
        <v>27</v>
      </c>
      <c r="B21" s="10"/>
      <c r="C21" s="10"/>
      <c r="D21" s="10"/>
      <c r="E21" s="10"/>
      <c r="F21" s="26" t="s">
        <v>9</v>
      </c>
      <c r="G21" s="26"/>
      <c r="H21" s="26"/>
      <c r="I21" s="26"/>
      <c r="J21" s="26"/>
      <c r="K21" s="27"/>
      <c r="L21" s="27"/>
      <c r="M21" s="11"/>
    </row>
    <row r="22" spans="1:13" ht="15">
      <c r="A22" s="10" t="s">
        <v>33</v>
      </c>
      <c r="B22" s="22" t="s">
        <v>18</v>
      </c>
      <c r="C22" s="23"/>
      <c r="D22" s="10"/>
      <c r="E22" s="10"/>
      <c r="F22" s="26" t="s">
        <v>7</v>
      </c>
      <c r="G22" s="26"/>
      <c r="H22" s="26"/>
      <c r="I22" s="26"/>
      <c r="J22" s="26"/>
      <c r="K22" s="26" t="s">
        <v>8</v>
      </c>
      <c r="L22" s="26"/>
      <c r="M22" s="11"/>
    </row>
    <row r="23" spans="1:13" ht="15">
      <c r="A23" s="10" t="s">
        <v>31</v>
      </c>
      <c r="B23" s="10" t="s">
        <v>15</v>
      </c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0" t="s">
        <v>32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21">
    <mergeCell ref="M8:M10"/>
    <mergeCell ref="F17:L20"/>
    <mergeCell ref="D8:F9"/>
    <mergeCell ref="B8:B10"/>
    <mergeCell ref="J8:L9"/>
    <mergeCell ref="F22:J22"/>
    <mergeCell ref="K22:L22"/>
    <mergeCell ref="G8:I9"/>
    <mergeCell ref="B18:C18"/>
    <mergeCell ref="B20:C20"/>
    <mergeCell ref="C8:C10"/>
    <mergeCell ref="K1:M1"/>
    <mergeCell ref="K2:M2"/>
    <mergeCell ref="A3:M3"/>
    <mergeCell ref="A4:M6"/>
    <mergeCell ref="A8:A10"/>
    <mergeCell ref="B22:C22"/>
    <mergeCell ref="D20:E20"/>
    <mergeCell ref="D18:E18"/>
    <mergeCell ref="F21:J21"/>
    <mergeCell ref="K21:L21"/>
  </mergeCells>
  <printOptions/>
  <pageMargins left="0.31496062992125984" right="0.2362204724409449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2016-10-05T07:17:08Z</dcterms:modified>
  <cp:category/>
  <cp:version/>
  <cp:contentType/>
  <cp:contentStatus/>
</cp:coreProperties>
</file>