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<sst xmlns="http://schemas.openxmlformats.org/spreadsheetml/2006/main" count="40" uniqueCount="29">
  <si>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</si>
  <si>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</si>
  <si>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</si>
  <si>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</si>
  <si>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</si>
  <si>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</si>
  <si>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</si>
  <si>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</si>
  <si>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</si>
  <si>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</si>
  <si>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</si>
  <si>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</si>
  <si>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</si>
  <si>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</si>
  <si>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</si>
  <si>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</si>
  <si>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</si>
  <si>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</si>
  <si>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</si>
  <si>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</si>
  <si>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Субсидии, передаваемые бюджетам сельских поселений на строительство контейнерных площадок</t>
  </si>
  <si>
    <t>межбюджетные трансферты бюджетам сельских поселений ГМР на ремонт автомобильных дорог общего пользования местного значения</t>
  </si>
  <si>
    <t>Исполнение бюджетных ассигнований на реализацию  муниципальной программы за 1 квартал 2021 года</t>
  </si>
  <si>
    <t>Субсидии бюджетам сельских поселений на софинансирование капитальных вложений в объекты муниципальной собственности</t>
  </si>
  <si>
    <t>межбюджетные трансферты бюджетам сельских поселений ГМР на проведение мероприятий Праздничного календаря</t>
  </si>
  <si>
    <t>план на 2021 г.</t>
  </si>
  <si>
    <t>исполнено за 1 квартал 2021 г.</t>
  </si>
  <si>
    <t>к Решению Совета депутатов</t>
  </si>
  <si>
    <t>№ 17 от 13 мая 2021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</si>
</sst>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85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9" fontId="2" fillId="0" borderId="10" xfId="60" applyFont="1" applyFill="1" applyBorder="1" applyAlignment="1">
      <alignment horizontal="center" vertical="center" wrapText="1"/>
    </xf>
    <xf numFmtId="179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9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6" fontId="2" fillId="0" borderId="10" xfId="60" applyNumberFormat="1" applyFont="1" applyFill="1" applyBorder="1" applyAlignment="1">
      <alignment horizontal="center" vertical="center" wrapText="1"/>
    </xf>
    <xf numFmtId="186" fontId="2" fillId="0" borderId="10" xfId="6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9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9" fontId="0" fillId="0" borderId="10" xfId="6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4" t="s">
        <v>11</v>
      </c>
    </row>
    <row r="2" spans="1:6" ht="15">
      <c r="A2" s="1"/>
      <c r="C2" s="3"/>
      <c r="D2" s="3"/>
      <c r="E2" s="3"/>
      <c r="F2" s="45" t="s">
        <v>27</v>
      </c>
    </row>
    <row r="3" spans="1:6" ht="15">
      <c r="A3" s="1"/>
      <c r="C3" s="3"/>
      <c r="D3" s="3"/>
      <c r="E3" s="3"/>
      <c r="F3" s="4" t="s">
        <v>7</v>
      </c>
    </row>
    <row r="4" spans="1:6" ht="15">
      <c r="A4" s="1"/>
      <c r="C4" s="3"/>
      <c r="D4" s="3"/>
      <c r="E4" s="3"/>
      <c r="F4" s="4" t="s">
        <v>28</v>
      </c>
    </row>
    <row r="5" spans="1:6" ht="8.25" customHeight="1">
      <c r="A5" s="1"/>
      <c r="C5" s="3"/>
      <c r="D5" s="3"/>
      <c r="E5" s="3"/>
      <c r="F5" s="4"/>
    </row>
    <row r="6" spans="1:6" ht="11.25" customHeight="1">
      <c r="A6" s="1"/>
      <c r="C6" s="3"/>
      <c r="D6" s="3"/>
      <c r="E6" s="3"/>
      <c r="F6" s="4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22</v>
      </c>
      <c r="B8" s="47"/>
      <c r="C8" s="47"/>
      <c r="D8" s="47"/>
      <c r="E8" s="47"/>
      <c r="F8" s="47"/>
    </row>
    <row r="9" spans="1:6" ht="18.75">
      <c r="A9" s="2"/>
      <c r="B9" s="5"/>
      <c r="C9" s="5"/>
      <c r="D9" s="5"/>
      <c r="E9" s="5"/>
      <c r="F9" s="10" t="s">
        <v>8</v>
      </c>
    </row>
    <row r="10" spans="1:6" ht="51" customHeight="1">
      <c r="A10" s="16" t="s">
        <v>0</v>
      </c>
      <c r="B10" s="16" t="s">
        <v>1</v>
      </c>
      <c r="C10" s="17" t="s">
        <v>25</v>
      </c>
      <c r="D10" s="17" t="s">
        <v>26</v>
      </c>
      <c r="E10" s="17" t="s">
        <v>6</v>
      </c>
      <c r="F10" s="16" t="s">
        <v>2</v>
      </c>
    </row>
    <row r="11" spans="1:6" ht="136.5" customHeight="1">
      <c r="A11" s="18"/>
      <c r="B11" s="31" t="s">
        <v>18</v>
      </c>
      <c r="C11" s="23">
        <v>54628.6</v>
      </c>
      <c r="D11" s="33">
        <v>4962.5</v>
      </c>
      <c r="E11" s="28">
        <f>D11/C11*100</f>
        <v>9.084069516700044</v>
      </c>
      <c r="F11" s="32" t="s">
        <v>5</v>
      </c>
    </row>
    <row r="12" spans="1:6" ht="44.25" customHeight="1">
      <c r="A12" s="16"/>
      <c r="B12" s="6" t="s">
        <v>3</v>
      </c>
      <c r="C12" s="12">
        <f>SUM(C11:C11)</f>
        <v>54628.6</v>
      </c>
      <c r="D12" s="12">
        <f>SUM(D11:D11)</f>
        <v>4962.5</v>
      </c>
      <c r="E12" s="27">
        <f>D12/C12*100</f>
        <v>9.084069516700044</v>
      </c>
      <c r="F12" s="19"/>
    </row>
    <row r="13" spans="1:6" ht="15.75">
      <c r="A13" s="18"/>
      <c r="B13" s="48" t="s">
        <v>14</v>
      </c>
      <c r="C13" s="48"/>
      <c r="D13" s="48"/>
      <c r="E13" s="48"/>
      <c r="F13" s="48"/>
    </row>
    <row r="14" spans="1:6" ht="19.5" customHeight="1">
      <c r="A14" s="13"/>
      <c r="B14" s="49"/>
      <c r="C14" s="50"/>
      <c r="D14" s="50"/>
      <c r="E14" s="50"/>
      <c r="F14" s="50"/>
    </row>
    <row r="15" spans="1:6" ht="83.25" customHeight="1">
      <c r="A15" s="13">
        <v>1</v>
      </c>
      <c r="B15" s="31" t="s">
        <v>10</v>
      </c>
      <c r="C15" s="33">
        <v>1692.6</v>
      </c>
      <c r="D15" s="22">
        <v>423.15</v>
      </c>
      <c r="E15" s="28">
        <f>D15/C15*100</f>
        <v>25</v>
      </c>
      <c r="F15" s="34" t="s">
        <v>5</v>
      </c>
    </row>
    <row r="16" spans="1:7" ht="81.75" customHeight="1">
      <c r="A16" s="13">
        <v>2</v>
      </c>
      <c r="B16" s="31" t="s">
        <v>16</v>
      </c>
      <c r="C16" s="33">
        <v>1059.3</v>
      </c>
      <c r="D16" s="22">
        <v>0</v>
      </c>
      <c r="E16" s="28">
        <f>D16/C16*100</f>
        <v>0</v>
      </c>
      <c r="F16" s="34" t="s">
        <v>5</v>
      </c>
      <c r="G16" s="15"/>
    </row>
    <row r="17" spans="1:7" ht="69" customHeight="1">
      <c r="A17" s="13">
        <v>3</v>
      </c>
      <c r="B17" s="42" t="s">
        <v>17</v>
      </c>
      <c r="C17" s="24">
        <v>738.8</v>
      </c>
      <c r="D17" s="22">
        <v>0</v>
      </c>
      <c r="E17" s="28">
        <f aca="true" t="shared" si="0" ref="E17:E22">D17/C17*100</f>
        <v>0</v>
      </c>
      <c r="F17" s="34" t="s">
        <v>5</v>
      </c>
      <c r="G17" s="15"/>
    </row>
    <row r="18" spans="1:7" ht="81" customHeight="1">
      <c r="A18" s="13">
        <v>4</v>
      </c>
      <c r="B18" s="31" t="s">
        <v>19</v>
      </c>
      <c r="C18" s="34">
        <v>840.8</v>
      </c>
      <c r="D18" s="22">
        <v>836.6</v>
      </c>
      <c r="E18" s="28">
        <f t="shared" si="0"/>
        <v>99.50047573739297</v>
      </c>
      <c r="F18" s="34" t="s">
        <v>5</v>
      </c>
      <c r="G18" s="15"/>
    </row>
    <row r="19" spans="1:7" ht="77.25" customHeight="1">
      <c r="A19" s="13">
        <v>5</v>
      </c>
      <c r="B19" s="31" t="s">
        <v>20</v>
      </c>
      <c r="C19" s="22">
        <v>546</v>
      </c>
      <c r="D19" s="22">
        <v>0</v>
      </c>
      <c r="E19" s="28">
        <f t="shared" si="0"/>
        <v>0</v>
      </c>
      <c r="F19" s="34" t="s">
        <v>5</v>
      </c>
      <c r="G19" s="15"/>
    </row>
    <row r="20" spans="1:7" ht="168.75" customHeight="1" hidden="1">
      <c r="A20" s="13">
        <v>6</v>
      </c>
      <c r="B20" s="31" t="s">
        <v>9</v>
      </c>
      <c r="C20" s="43">
        <v>0</v>
      </c>
      <c r="D20" s="24">
        <v>0</v>
      </c>
      <c r="E20" s="28" t="e">
        <f t="shared" si="0"/>
        <v>#DIV/0!</v>
      </c>
      <c r="F20" s="34" t="s">
        <v>5</v>
      </c>
      <c r="G20" s="15"/>
    </row>
    <row r="21" spans="1:7" ht="78" customHeight="1">
      <c r="A21" s="13">
        <v>6</v>
      </c>
      <c r="B21" s="31" t="s">
        <v>23</v>
      </c>
      <c r="C21" s="22">
        <v>5494.83</v>
      </c>
      <c r="D21" s="22">
        <v>0</v>
      </c>
      <c r="E21" s="28">
        <f>D21/C21*100</f>
        <v>0</v>
      </c>
      <c r="F21" s="34" t="s">
        <v>5</v>
      </c>
      <c r="G21" s="15"/>
    </row>
    <row r="22" spans="1:7" ht="54.75" customHeight="1">
      <c r="A22" s="13"/>
      <c r="B22" s="37" t="s">
        <v>13</v>
      </c>
      <c r="C22" s="38">
        <f>SUM(C15:C20)</f>
        <v>4877.5</v>
      </c>
      <c r="D22" s="39">
        <f>SUM(D15:D20)</f>
        <v>1259.75</v>
      </c>
      <c r="E22" s="29">
        <f t="shared" si="0"/>
        <v>25.82778062532035</v>
      </c>
      <c r="F22" s="32"/>
      <c r="G22" s="15"/>
    </row>
    <row r="23" spans="1:6" ht="27" customHeight="1">
      <c r="A23" s="13"/>
      <c r="B23" s="51" t="s">
        <v>15</v>
      </c>
      <c r="C23" s="52"/>
      <c r="D23" s="52"/>
      <c r="E23" s="52"/>
      <c r="F23" s="52"/>
    </row>
    <row r="24" spans="1:6" ht="66.75" customHeight="1">
      <c r="A24" s="13">
        <v>1</v>
      </c>
      <c r="B24" s="9" t="s">
        <v>24</v>
      </c>
      <c r="C24" s="35">
        <v>200</v>
      </c>
      <c r="D24" s="22">
        <v>0</v>
      </c>
      <c r="E24" s="36">
        <f>D24/C24*100</f>
        <v>0</v>
      </c>
      <c r="F24" s="34" t="s">
        <v>5</v>
      </c>
    </row>
    <row r="25" spans="1:6" ht="70.5" customHeight="1" hidden="1">
      <c r="A25" s="13">
        <v>2</v>
      </c>
      <c r="B25" s="9" t="s">
        <v>12</v>
      </c>
      <c r="C25" s="35">
        <v>0</v>
      </c>
      <c r="D25" s="22">
        <v>0</v>
      </c>
      <c r="E25" s="36" t="e">
        <f>D25/C25*100</f>
        <v>#DIV/0!</v>
      </c>
      <c r="F25" s="34" t="s">
        <v>5</v>
      </c>
    </row>
    <row r="26" spans="1:6" ht="62.25" customHeight="1">
      <c r="A26" s="13">
        <v>2</v>
      </c>
      <c r="B26" s="9" t="s">
        <v>21</v>
      </c>
      <c r="C26" s="35">
        <v>583.3</v>
      </c>
      <c r="D26" s="22">
        <v>0</v>
      </c>
      <c r="E26" s="36">
        <f>D26/C26*100</f>
        <v>0</v>
      </c>
      <c r="F26" s="34" t="s">
        <v>5</v>
      </c>
    </row>
    <row r="27" spans="1:6" ht="40.5" customHeight="1">
      <c r="A27" s="13"/>
      <c r="B27" s="40" t="s">
        <v>13</v>
      </c>
      <c r="C27" s="11">
        <f>SUM(C24:C26)</f>
        <v>783.3</v>
      </c>
      <c r="D27" s="25">
        <f>SUM(D24:D25)+D26</f>
        <v>0</v>
      </c>
      <c r="E27" s="36">
        <f>D27/C27*100</f>
        <v>0</v>
      </c>
      <c r="F27" s="14"/>
    </row>
    <row r="28" spans="1:8" ht="51.75" customHeight="1">
      <c r="A28" s="13"/>
      <c r="B28" s="41" t="s">
        <v>4</v>
      </c>
      <c r="C28" s="20">
        <f>C27+C22</f>
        <v>5660.8</v>
      </c>
      <c r="D28" s="26">
        <f>D27+D22</f>
        <v>1259.75</v>
      </c>
      <c r="E28" s="30">
        <f>D28/C28*100</f>
        <v>22.2539217071792</v>
      </c>
      <c r="F28" s="21"/>
      <c r="H28" s="15"/>
    </row>
    <row r="29" spans="2:6" ht="12.75">
      <c r="B29" s="7"/>
      <c r="C29" s="7"/>
      <c r="D29" s="7"/>
      <c r="E29" s="7"/>
      <c r="F29" s="7"/>
    </row>
    <row r="30" spans="2:6" ht="12.75">
      <c r="B30" s="8"/>
      <c r="C30" s="7"/>
      <c r="D30" s="7"/>
      <c r="E30" s="7"/>
      <c r="F30" s="7"/>
    </row>
    <row r="31" spans="2:6" ht="12.75">
      <c r="B31" s="7"/>
      <c r="C31" s="7"/>
      <c r="D31" s="7"/>
      <c r="E31" s="7"/>
      <c r="F31" s="7"/>
    </row>
    <row r="32" spans="2:6" ht="12.75">
      <c r="B32" s="7"/>
      <c r="C32" s="7"/>
      <c r="D32" s="7"/>
      <c r="E32" s="7"/>
      <c r="F32" s="7"/>
    </row>
    <row r="33" spans="2:6" ht="12.75">
      <c r="B33" s="7"/>
      <c r="C33" s="7"/>
      <c r="D33" s="7"/>
      <c r="E33" s="7"/>
      <c r="F33" s="7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2021-04-30T12:53:14Z</cp:lastPrinted>
  <dcterms:created xsi:type="dcterms:W3CDTF">2007-10-24T16:11:44Z</dcterms:created>
  <dcterms:modified xsi:type="dcterms:W3CDTF">2021-05-14T09:38:44Z</dcterms:modified>
  <cp:category/>
  <cp:version/>
  <cp:contentType/>
  <cp:contentStatus/>
</cp:coreProperties>
</file>