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<sst xmlns="http://schemas.openxmlformats.org/spreadsheetml/2006/main" count="40" uniqueCount="29">
  <si>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</si>
  <si>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</si>
  <si>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</si>
  <si>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</si>
  <si>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</si>
  <si>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</si>
  <si>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</si>
  <si>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</si>
  <si>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</si>
  <si>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</si>
  <si>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</si>
  <si>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</si>
  <si>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</si>
  <si>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</si>
  <si>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</si>
  <si>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</si>
  <si>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</si>
  <si>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</si>
  <si>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</si>
  <si>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</si>
  <si>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Субсидии, передаваемые бюджетам сельских поселений на строительство контейнерных площадок</t>
  </si>
  <si>
    <t>межбюджетные трансферты бюджетам сельских поселений ГМР на ремонт автомобильных дорог общего пользования местного значения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</si>
  <si>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</si>
  <si>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межбюджетные трансферты бюджетам сельских поселений ГМР на проведение мероприятий Праздничного календаря</t>
  </si>
  <si>
    <t>план на 2021 г.</t>
  </si>
  <si>
    <t>Исполнение бюджетных ассигнований на реализацию  муниципальной программы за 9 месяцев 2021 года</t>
  </si>
  <si>
    <t>исполнено за 9 месяцев 2021 г.</t>
  </si>
  <si>
    <t>к Решению совета депутатов</t>
  </si>
  <si>
    <t>№ 43 от 11 ноября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</si>
</sst>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3" fontId="2" fillId="0" borderId="10" xfId="60" applyFont="1" applyFill="1" applyBorder="1" applyAlignment="1">
      <alignment horizontal="center" vertical="center" wrapText="1"/>
    </xf>
    <xf numFmtId="173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3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3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0" fontId="2" fillId="0" borderId="10" xfId="60" applyNumberFormat="1" applyFont="1" applyFill="1" applyBorder="1" applyAlignment="1">
      <alignment horizontal="center" vertical="center" wrapText="1"/>
    </xf>
    <xf numFmtId="180" fontId="2" fillId="0" borderId="10" xfId="60" applyNumberFormat="1" applyFont="1" applyFill="1" applyBorder="1" applyAlignment="1">
      <alignment horizontal="center"/>
    </xf>
    <xf numFmtId="178" fontId="2" fillId="0" borderId="10" xfId="0" applyNumberFormat="1" applyFont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1" fillId="0" borderId="10" xfId="6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11</v>
      </c>
    </row>
    <row r="2" spans="1:6" ht="15">
      <c r="A2" s="1"/>
      <c r="C2" s="3"/>
      <c r="D2" s="3"/>
      <c r="E2" s="3"/>
      <c r="F2" s="5" t="s">
        <v>27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28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5" t="s">
        <v>25</v>
      </c>
      <c r="B8" s="46"/>
      <c r="C8" s="46"/>
      <c r="D8" s="46"/>
      <c r="E8" s="46"/>
      <c r="F8" s="46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24</v>
      </c>
      <c r="D10" s="18" t="s">
        <v>26</v>
      </c>
      <c r="E10" s="18" t="s">
        <v>6</v>
      </c>
      <c r="F10" s="17" t="s">
        <v>2</v>
      </c>
    </row>
    <row r="11" spans="1:6" ht="136.5" customHeight="1">
      <c r="A11" s="19"/>
      <c r="B11" s="32" t="s">
        <v>18</v>
      </c>
      <c r="C11" s="24">
        <v>64021.6</v>
      </c>
      <c r="D11" s="34">
        <v>18505.33</v>
      </c>
      <c r="E11" s="29">
        <f>D11/C11*100</f>
        <v>28.904822747322783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64021.6</v>
      </c>
      <c r="D12" s="13">
        <f>SUM(D11:D11)</f>
        <v>18505.33</v>
      </c>
      <c r="E12" s="28">
        <f>D12/C12*100</f>
        <v>28.904822747322783</v>
      </c>
      <c r="F12" s="20"/>
    </row>
    <row r="13" spans="1:6" ht="15.75">
      <c r="A13" s="19"/>
      <c r="B13" s="47" t="s">
        <v>14</v>
      </c>
      <c r="C13" s="47"/>
      <c r="D13" s="47"/>
      <c r="E13" s="47"/>
      <c r="F13" s="47"/>
    </row>
    <row r="14" spans="1:6" ht="19.5" customHeight="1">
      <c r="A14" s="14"/>
      <c r="B14" s="48"/>
      <c r="C14" s="49"/>
      <c r="D14" s="49"/>
      <c r="E14" s="49"/>
      <c r="F14" s="49"/>
    </row>
    <row r="15" spans="1:6" ht="83.25" customHeight="1">
      <c r="A15" s="14">
        <v>1</v>
      </c>
      <c r="B15" s="32" t="s">
        <v>10</v>
      </c>
      <c r="C15" s="34">
        <v>1692.6</v>
      </c>
      <c r="D15" s="23">
        <v>1269.45</v>
      </c>
      <c r="E15" s="29">
        <f>D15/C15*100</f>
        <v>75.00000000000001</v>
      </c>
      <c r="F15" s="35" t="s">
        <v>5</v>
      </c>
    </row>
    <row r="16" spans="1:7" ht="81.75" customHeight="1">
      <c r="A16" s="14">
        <v>2</v>
      </c>
      <c r="B16" s="32" t="s">
        <v>16</v>
      </c>
      <c r="C16" s="34">
        <v>1059.3</v>
      </c>
      <c r="D16" s="23">
        <v>723.41</v>
      </c>
      <c r="E16" s="29">
        <f>D16/C16*100</f>
        <v>68.29132445954876</v>
      </c>
      <c r="F16" s="35" t="s">
        <v>5</v>
      </c>
      <c r="G16" s="16"/>
    </row>
    <row r="17" spans="1:7" ht="69" customHeight="1">
      <c r="A17" s="14">
        <v>3</v>
      </c>
      <c r="B17" s="43" t="s">
        <v>17</v>
      </c>
      <c r="C17" s="25">
        <v>738.8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" customHeight="1">
      <c r="A18" s="14">
        <v>4</v>
      </c>
      <c r="B18" s="32" t="s">
        <v>19</v>
      </c>
      <c r="C18" s="35">
        <v>840.8</v>
      </c>
      <c r="D18" s="23">
        <v>714.68</v>
      </c>
      <c r="E18" s="29">
        <f t="shared" si="0"/>
        <v>85</v>
      </c>
      <c r="F18" s="35" t="s">
        <v>5</v>
      </c>
      <c r="G18" s="16"/>
    </row>
    <row r="19" spans="1:7" ht="77.25" customHeight="1">
      <c r="A19" s="14">
        <v>5</v>
      </c>
      <c r="B19" s="32" t="s">
        <v>20</v>
      </c>
      <c r="C19" s="23">
        <v>546</v>
      </c>
      <c r="D19" s="23">
        <v>546</v>
      </c>
      <c r="E19" s="29">
        <f t="shared" si="0"/>
        <v>100</v>
      </c>
      <c r="F19" s="35" t="s">
        <v>5</v>
      </c>
      <c r="G19" s="16"/>
    </row>
    <row r="20" spans="1:7" ht="93" customHeight="1">
      <c r="A20" s="14">
        <v>6</v>
      </c>
      <c r="B20" s="32" t="s">
        <v>9</v>
      </c>
      <c r="C20" s="44">
        <v>978.8</v>
      </c>
      <c r="D20" s="25">
        <v>683.89</v>
      </c>
      <c r="E20" s="29">
        <f t="shared" si="0"/>
        <v>69.87024928483858</v>
      </c>
      <c r="F20" s="35" t="s">
        <v>5</v>
      </c>
      <c r="G20" s="16"/>
    </row>
    <row r="21" spans="1:7" ht="78" customHeight="1">
      <c r="A21" s="14">
        <v>7</v>
      </c>
      <c r="B21" s="32" t="s">
        <v>22</v>
      </c>
      <c r="C21" s="23">
        <v>5494.83</v>
      </c>
      <c r="D21" s="23">
        <v>2755</v>
      </c>
      <c r="E21" s="29">
        <f>D21/C21*100</f>
        <v>50.13803884742567</v>
      </c>
      <c r="F21" s="35" t="s">
        <v>5</v>
      </c>
      <c r="G21" s="16"/>
    </row>
    <row r="22" spans="1:7" ht="54.75" customHeight="1">
      <c r="A22" s="14"/>
      <c r="B22" s="38" t="s">
        <v>13</v>
      </c>
      <c r="C22" s="39">
        <f>SUM(C15:C20)</f>
        <v>5856.3</v>
      </c>
      <c r="D22" s="40">
        <f>SUM(D15:D20)</f>
        <v>3937.43</v>
      </c>
      <c r="E22" s="30">
        <f t="shared" si="0"/>
        <v>67.23408978365178</v>
      </c>
      <c r="F22" s="33"/>
      <c r="G22" s="16"/>
    </row>
    <row r="23" spans="1:6" ht="27" customHeight="1">
      <c r="A23" s="14"/>
      <c r="B23" s="50" t="s">
        <v>15</v>
      </c>
      <c r="C23" s="51"/>
      <c r="D23" s="51"/>
      <c r="E23" s="51"/>
      <c r="F23" s="51"/>
    </row>
    <row r="24" spans="1:6" ht="81" customHeight="1">
      <c r="A24" s="14">
        <v>1</v>
      </c>
      <c r="B24" s="10" t="s">
        <v>23</v>
      </c>
      <c r="C24" s="36">
        <v>200</v>
      </c>
      <c r="D24" s="23">
        <v>200</v>
      </c>
      <c r="E24" s="37">
        <f>D24/C24*100</f>
        <v>100</v>
      </c>
      <c r="F24" s="35" t="s">
        <v>5</v>
      </c>
    </row>
    <row r="25" spans="1:6" ht="93.75" customHeight="1">
      <c r="A25" s="14">
        <v>2</v>
      </c>
      <c r="B25" s="10" t="s">
        <v>12</v>
      </c>
      <c r="C25" s="36">
        <v>66.72</v>
      </c>
      <c r="D25" s="23">
        <v>66.72</v>
      </c>
      <c r="E25" s="37">
        <f>D25/C25*100</f>
        <v>100</v>
      </c>
      <c r="F25" s="35" t="s">
        <v>5</v>
      </c>
    </row>
    <row r="26" spans="1:6" ht="60" customHeight="1" hidden="1">
      <c r="A26" s="14">
        <v>2</v>
      </c>
      <c r="B26" s="10" t="s">
        <v>21</v>
      </c>
      <c r="C26" s="36">
        <v>0</v>
      </c>
      <c r="D26" s="23">
        <v>0</v>
      </c>
      <c r="E26" s="37" t="e">
        <f>D26/C26*100</f>
        <v>#DIV/0!</v>
      </c>
      <c r="F26" s="35" t="s">
        <v>5</v>
      </c>
    </row>
    <row r="27" spans="1:6" ht="40.5" customHeight="1">
      <c r="A27" s="14"/>
      <c r="B27" s="41" t="s">
        <v>13</v>
      </c>
      <c r="C27" s="12">
        <f>SUM(C24:C26)</f>
        <v>266.72</v>
      </c>
      <c r="D27" s="26">
        <f>SUM(D24:D25)+D26</f>
        <v>266.72</v>
      </c>
      <c r="E27" s="37">
        <f>D27/C27*100</f>
        <v>100</v>
      </c>
      <c r="F27" s="15"/>
    </row>
    <row r="28" spans="1:8" ht="51.75" customHeight="1">
      <c r="A28" s="14"/>
      <c r="B28" s="42" t="s">
        <v>4</v>
      </c>
      <c r="C28" s="21">
        <f>C27+C22</f>
        <v>6123.02</v>
      </c>
      <c r="D28" s="27">
        <f>D27+D22</f>
        <v>4204.15</v>
      </c>
      <c r="E28" s="31">
        <f>D28/C28*100</f>
        <v>68.66137951533719</v>
      </c>
      <c r="F28" s="22"/>
      <c r="H28" s="16"/>
    </row>
    <row r="29" spans="2:6" ht="12.75">
      <c r="B29" s="8"/>
      <c r="C29" s="8"/>
      <c r="D29" s="8"/>
      <c r="E29" s="8"/>
      <c r="F29" s="8"/>
    </row>
    <row r="30" spans="2:6" ht="12.75">
      <c r="B30" s="9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2021-04-30T12:53:14Z</cp:lastPrinted>
  <dcterms:created xsi:type="dcterms:W3CDTF">2007-10-24T16:11:44Z</dcterms:created>
  <dcterms:modified xsi:type="dcterms:W3CDTF">2021-11-17T14:41:44Z</dcterms:modified>
  <cp:category/>
  <cp:version/>
  <cp:contentType/>
  <cp:contentStatus/>
</cp:coreProperties>
</file>