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-202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<sst xmlns="http://schemas.openxmlformats.org/spreadsheetml/2006/main" count="74" uniqueCount="74">
  <si>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</si>
  <si>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</si>
  <si>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</si>
  <si>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</si>
  <si>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</si>
  <si>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</si>
  <si>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</si>
  <si>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</si>
  <si>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</si>
  <si>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</si>
  <si>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</si>
  <si>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</si>
  <si>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</si>
  <si>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</si>
  <si>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</si>
  <si>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</si>
  <si>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</si>
  <si>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</si>
  <si>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</si>
  <si>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</si>
  <si>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</si>
  <si>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</si>
  <si>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</si>
  <si>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</si>
  <si>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</si>
  <si>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</si>
  <si>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</si>
  <si>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</si>
  <si>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</si>
  <si>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</si>
  <si>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</si>
  <si>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</si>
  <si>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</si>
  <si>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</si>
  <si>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</si>
  <si>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</si>
  <si>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</si>
  <si>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</si>
  <si>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</si>
  <si>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</si>
  <si>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</si>
  <si>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</si>
  <si>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</si>
  <si>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</si>
  <si>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</si>
  <si>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</si>
  <si>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</si>
  <si>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</si>
  <si>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</si>
  <si>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</si>
  <si>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</si>
  <si>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</si>
  <si>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</si>
  <si>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</si>
  <si>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</si>
  <si>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</si>
  <si>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</si>
  <si>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</si>
  <si>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</si>
  <si>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</si>
  <si>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</si>
  <si>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</si>
  <si>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</si>
  <si>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</si>
  <si>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</si>
  <si>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</si>
  <si>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Бюджет 2021 год, тыс.руб.</t>
  </si>
  <si>
    <t>Охрана семьи и детства</t>
  </si>
  <si>
    <t>1004</t>
  </si>
  <si>
    <t>от "_____" _________ 2019г.  № _______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</si>
  <si>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2021-2022 гг. </t>
  </si>
  <si>
    <t>Бюджет 2022 год, тыс.руб.</t>
  </si>
  <si>
    <t>Профессиональная подготовка, переподготовка и повышение квалификации</t>
  </si>
  <si>
    <t>0705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</si>
</sst>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4" t="s">
        <v>63</v>
      </c>
      <c r="C2" s="34"/>
      <c r="D2" s="34"/>
      <c r="E2" s="35"/>
    </row>
    <row r="3" spans="1:5" ht="15">
      <c r="A3" s="2"/>
      <c r="B3" s="36" t="s">
        <v>29</v>
      </c>
      <c r="C3" s="36"/>
      <c r="D3" s="36"/>
      <c r="E3" s="37"/>
    </row>
    <row r="4" spans="1:5" ht="15">
      <c r="A4" s="7" t="s">
        <v>47</v>
      </c>
      <c r="B4" s="36" t="s">
        <v>40</v>
      </c>
      <c r="C4" s="36"/>
      <c r="D4" s="36"/>
      <c r="E4" s="37"/>
    </row>
    <row r="5" spans="1:5" ht="15">
      <c r="A5" s="2"/>
      <c r="B5" s="36" t="s">
        <v>69</v>
      </c>
      <c r="C5" s="36"/>
      <c r="D5" s="36"/>
      <c r="E5" s="37"/>
    </row>
    <row r="6" spans="1:4" ht="6.75" customHeight="1">
      <c r="A6" s="2"/>
      <c r="B6" s="31"/>
      <c r="C6" s="31"/>
      <c r="D6" s="31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29" t="s">
        <v>70</v>
      </c>
      <c r="B9" s="29"/>
      <c r="C9" s="29"/>
      <c r="D9" s="29"/>
      <c r="E9" s="30"/>
    </row>
    <row r="10" spans="1:4" ht="12.75" customHeight="1" thickBot="1">
      <c r="A10" s="28"/>
      <c r="B10" s="28"/>
      <c r="C10" s="28"/>
      <c r="D10" s="28"/>
    </row>
    <row r="11" spans="1:5" ht="15.75" customHeight="1">
      <c r="A11" s="32" t="s">
        <v>0</v>
      </c>
      <c r="B11" s="40" t="s">
        <v>1</v>
      </c>
      <c r="C11" s="40" t="s">
        <v>32</v>
      </c>
      <c r="D11" s="38" t="s">
        <v>66</v>
      </c>
      <c r="E11" s="38" t="s">
        <v>71</v>
      </c>
    </row>
    <row r="12" spans="1:12" ht="16.5" customHeight="1">
      <c r="A12" s="33"/>
      <c r="B12" s="41"/>
      <c r="C12" s="41"/>
      <c r="D12" s="39"/>
      <c r="E12" s="39"/>
      <c r="J12" s="6"/>
      <c r="K12" s="6"/>
      <c r="L12" s="6"/>
    </row>
    <row r="13" spans="1:5" ht="19.5" customHeight="1">
      <c r="A13" s="33"/>
      <c r="B13" s="41"/>
      <c r="C13" s="41"/>
      <c r="D13" s="39"/>
      <c r="E13" s="39"/>
    </row>
    <row r="14" spans="1:4" ht="0.75" customHeight="1">
      <c r="A14" s="33"/>
      <c r="B14" s="41"/>
      <c r="C14" s="41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19555.41</v>
      </c>
      <c r="E15" s="24">
        <f>SUM(E16:E21)</f>
        <v>20293.61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18686.07</v>
      </c>
      <c r="E17" s="25">
        <v>19416.71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442.14</v>
      </c>
      <c r="E21" s="25">
        <v>449.7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511.1</v>
      </c>
      <c r="E22" s="24">
        <f>E23</f>
        <v>511.1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511.1</v>
      </c>
      <c r="E23" s="25">
        <v>511.1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1095</v>
      </c>
      <c r="E24" s="24">
        <f>E25+E26</f>
        <v>785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85</v>
      </c>
      <c r="E25" s="25">
        <v>85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1010</v>
      </c>
      <c r="E26" s="25">
        <v>700</v>
      </c>
      <c r="F26" s="9"/>
      <c r="G26" s="13"/>
      <c r="H26" s="13"/>
      <c r="I26" s="13"/>
      <c r="J26" s="13"/>
      <c r="K26" s="2"/>
    </row>
    <row r="27" spans="1:11" ht="18" customHeight="1">
      <c r="A27" s="17" t="s">
        <v>41</v>
      </c>
      <c r="B27" s="18" t="s">
        <v>12</v>
      </c>
      <c r="C27" s="18"/>
      <c r="D27" s="24">
        <f>D28+D29+D30</f>
        <v>2357.59</v>
      </c>
      <c r="E27" s="24">
        <f>E28+E29+E30</f>
        <v>1208.6399999999999</v>
      </c>
      <c r="F27" s="14"/>
      <c r="G27" s="12"/>
      <c r="H27" s="13"/>
      <c r="I27" s="13"/>
      <c r="J27" s="13"/>
      <c r="K27" s="2"/>
    </row>
    <row r="28" spans="1:11" ht="15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1957.59</v>
      </c>
      <c r="E29" s="25">
        <v>778.64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400</v>
      </c>
      <c r="E30" s="25">
        <v>430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27052</v>
      </c>
      <c r="E31" s="24">
        <f>E32+E33+E34+E35</f>
        <v>20519.28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1545.4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7436.11</v>
      </c>
      <c r="E33" s="25">
        <v>216.96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6530.56</v>
      </c>
      <c r="E34" s="25">
        <v>7001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11539.93</v>
      </c>
      <c r="E35" s="25">
        <v>11905.92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616.42</v>
      </c>
      <c r="E36" s="24">
        <f>E38+E37</f>
        <v>603.72</v>
      </c>
      <c r="F36" s="5"/>
      <c r="G36" s="11"/>
      <c r="H36" s="11"/>
      <c r="I36" s="11"/>
      <c r="J36" s="11"/>
    </row>
    <row r="37" spans="1:10" ht="28.5" customHeight="1">
      <c r="A37" s="19" t="s">
        <v>72</v>
      </c>
      <c r="B37" s="20"/>
      <c r="C37" s="20" t="s">
        <v>73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536.42</v>
      </c>
      <c r="E38" s="25">
        <v>523.72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8968.87</v>
      </c>
      <c r="E39" s="24">
        <f>E40</f>
        <v>9104.29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8968.87</v>
      </c>
      <c r="E40" s="25">
        <v>9104.29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1122</v>
      </c>
      <c r="E41" s="24">
        <f>E42+E43</f>
        <v>1122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1120.8</v>
      </c>
      <c r="E42" s="25">
        <v>1120.8</v>
      </c>
      <c r="F42" s="5"/>
      <c r="G42" s="11"/>
      <c r="H42" s="11"/>
      <c r="I42" s="11"/>
      <c r="J42" s="11"/>
    </row>
    <row r="43" spans="1:10" ht="12.75" customHeight="1">
      <c r="A43" s="19" t="s">
        <v>67</v>
      </c>
      <c r="B43" s="20"/>
      <c r="C43" s="20" t="s">
        <v>68</v>
      </c>
      <c r="D43" s="25">
        <v>1.2</v>
      </c>
      <c r="E43" s="25">
        <v>1.2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1604.83</v>
      </c>
      <c r="E44" s="24">
        <f>E45</f>
        <v>1652.34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1604.83</v>
      </c>
      <c r="E45" s="25">
        <v>1652.34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62883.22</v>
      </c>
      <c r="E46" s="26">
        <f>E15+E22+E24+E27+E31+E36+E39+E41+E44</f>
        <v>55799.979999999996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11:B14"/>
    <mergeCell ref="D11:D13"/>
    <mergeCell ref="A10:D10"/>
    <mergeCell ref="A9:E9"/>
    <mergeCell ref="B6:D6"/>
    <mergeCell ref="A11:A14"/>
    <mergeCell ref="B2:E2"/>
    <mergeCell ref="B3:E3"/>
    <mergeCell ref="B4:E4"/>
    <mergeCell ref="B5:E5"/>
    <mergeCell ref="E11:E13"/>
    <mergeCell ref="C11:C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2018-12-05T11:35:12Z</cp:lastPrinted>
  <dcterms:created xsi:type="dcterms:W3CDTF">2007-10-24T16:54:59Z</dcterms:created>
  <dcterms:modified xsi:type="dcterms:W3CDTF">2019-10-30T09:54:28Z</dcterms:modified>
  <cp:category/>
  <cp:version/>
  <cp:contentType/>
  <cp:contentStatus/>
</cp:coreProperties>
</file>