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24226"/>
  <bookViews>
    <workbookView xWindow="65416" yWindow="65416" windowWidth="29040" windowHeight="15840" activeTab="0"/>
  </bookViews>
  <sheets>
    <sheet name="Приложение 1" sheetId="1" r:id="rId1"/>
    <sheet name="Приложение 2 АО ГККЗ" sheetId="2" r:id="rId2"/>
    <sheet name="Приложение 2.1. АО Гатчинское" sheetId="8" r:id="rId3"/>
    <sheet name="Приложение 2.2. ООО Газпром ПХГ" sheetId="9" r:id="rId4"/>
    <sheet name="Приложение 2.3. ООО ГСЗ" sheetId="7" r:id="rId5"/>
    <sheet name="Приложение 2.4. ООО Кингспан" sheetId="10" r:id="rId6"/>
    <sheet name="Приложение 2.5 ООО Восход" sheetId="12" r:id="rId7"/>
    <sheet name="Приложение 3" sheetId="3" r:id="rId8"/>
    <sheet name="Приложение 4" sheetId="4" r:id="rId9"/>
    <sheet name="Приложение 5" sheetId="6" r:id="rId10"/>
  </sheets>
  <definedNames>
    <definedName name="YANDEX_81" localSheetId="9">'Приложение 5'!$C$18</definedName>
    <definedName name="_xlnm.Print_Titles" localSheetId="0">'Приложение 1'!$8:$9</definedName>
  </definedNames>
  <calcPr calcId="191029"/>
  <extLst/>
</workbook>
</file>

<file path=xl/sharedStrings.xml><?xml version="1.0" encoding="utf-8"?>
<sst xmlns="http://schemas.openxmlformats.org/spreadsheetml/2006/main" count="846" uniqueCount="356">
  <si>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</si>
  <si>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</si>
  <si>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</si>
  <si>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</si>
  <si>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</si>
  <si>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</si>
  <si>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</si>
  <si>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</si>
  <si>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</si>
  <si>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</si>
  <si>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</si>
  <si>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</si>
  <si>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</si>
  <si>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</si>
  <si>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</si>
  <si>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</si>
  <si>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</si>
  <si>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</si>
  <si>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</si>
  <si>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</si>
  <si>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</si>
  <si>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</si>
  <si>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</si>
  <si>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</si>
  <si>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</si>
  <si>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</si>
  <si>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</si>
  <si>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</si>
  <si>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</si>
  <si>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</si>
  <si>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</si>
  <si>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</si>
  <si>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</si>
  <si>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</si>
  <si>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</si>
  <si>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</si>
  <si>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</si>
  <si>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</si>
  <si>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</si>
  <si>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</si>
  <si>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</si>
  <si>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</si>
  <si>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</si>
  <si>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</si>
  <si>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</si>
  <si>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</si>
  <si>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</si>
  <si>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</si>
  <si>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</si>
  <si>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</si>
  <si>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</si>
  <si>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</si>
  <si>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</si>
  <si>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</si>
  <si>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</si>
  <si>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</si>
  <si>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</si>
  <si>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</si>
  <si>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</si>
  <si>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</si>
  <si>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</si>
  <si>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</si>
  <si>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</si>
  <si>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</si>
  <si>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</si>
  <si>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</si>
  <si>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</si>
  <si>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</si>
  <si>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</si>
  <si>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</si>
  <si>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</si>
  <si>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</si>
  <si>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</si>
  <si>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</si>
  <si>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</si>
  <si>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</si>
  <si>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</si>
  <si>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</si>
  <si>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</si>
  <si>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</si>
  <si>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</si>
  <si>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</si>
  <si>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</si>
  <si>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</si>
  <si>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</si>
  <si>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</si>
  <si>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</si>
  <si>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</si>
  <si>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</si>
  <si>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</si>
  <si>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</si>
  <si>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</si>
  <si>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</si>
  <si>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</si>
  <si>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</si>
  <si>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</si>
  <si>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</si>
  <si>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</si>
  <si>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</si>
  <si>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</si>
  <si>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</si>
  <si>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</si>
  <si>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</si>
  <si>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</si>
  <si>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</si>
  <si>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</si>
  <si>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</si>
  <si>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</si>
  <si>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</si>
  <si>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</si>
  <si>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</si>
  <si>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</si>
  <si>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</si>
  <si>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</si>
  <si>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</si>
  <si>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</si>
  <si>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</si>
  <si>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</si>
  <si>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</si>
  <si>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</si>
  <si>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</si>
  <si>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</si>
  <si>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</si>
  <si>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</si>
  <si>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</si>
  <si>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</si>
  <si>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</si>
  <si>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</si>
  <si>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</si>
  <si>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</si>
  <si>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</si>
  <si>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</si>
  <si>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</si>
  <si>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</si>
  <si>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</si>
  <si>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</si>
  <si>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</si>
  <si>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</si>
  <si>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</si>
  <si>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</si>
  <si>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</si>
  <si>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</si>
  <si>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</si>
  <si>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</si>
  <si>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</si>
  <si>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</si>
  <si>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</si>
  <si>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</si>
  <si>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</si>
  <si>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</si>
  <si>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</si>
  <si>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</si>
  <si>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</si>
  <si>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</si>
  <si>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</si>
  <si>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</si>
  <si>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</si>
  <si>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</si>
  <si>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</si>
  <si>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</si>
  <si>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</si>
  <si>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</si>
  <si>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</si>
  <si>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</si>
  <si>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</si>
  <si>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</si>
  <si>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</si>
  <si>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</si>
  <si>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</si>
  <si>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</si>
  <si>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</si>
  <si>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</si>
  <si>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</si>
  <si>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</si>
  <si>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</si>
  <si>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</si>
  <si>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</si>
  <si>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</si>
  <si>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</si>
  <si>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</si>
  <si>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</si>
  <si>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</si>
  <si>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</si>
  <si>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</si>
  <si>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</si>
  <si>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</si>
  <si>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</si>
  <si>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</si>
  <si>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</si>
  <si>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</si>
  <si>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</si>
  <si>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</si>
  <si>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</si>
  <si>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</si>
  <si>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</si>
  <si>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</si>
  <si>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</si>
  <si>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</si>
  <si>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</si>
  <si>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</si>
  <si>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</si>
  <si>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</si>
  <si>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</si>
  <si>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</si>
  <si>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</si>
  <si>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</si>
  <si>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</si>
  <si>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</si>
  <si>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</si>
  <si>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</si>
  <si>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</si>
  <si>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</si>
  <si>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</si>
  <si>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</si>
  <si>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</si>
  <si>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</si>
  <si>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</si>
  <si>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</si>
  <si>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</si>
  <si>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</si>
  <si>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</si>
  <si>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</si>
  <si>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</si>
  <si>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</si>
  <si>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</si>
  <si>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</si>
  <si>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</si>
  <si>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</si>
  <si>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</si>
  <si>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</si>
  <si>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</si>
  <si>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</si>
  <si>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</si>
  <si>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</si>
  <si>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</si>
  <si>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</si>
  <si>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</si>
  <si>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</si>
  <si>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</si>
  <si>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</si>
  <si>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</si>
  <si>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</si>
  <si>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</si>
  <si>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</si>
  <si>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</si>
  <si>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</si>
  <si>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</si>
  <si>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</si>
  <si>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</si>
  <si>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</si>
  <si>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</si>
  <si>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</si>
  <si>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</si>
  <si>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</si>
  <si>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</si>
  <si>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</si>
  <si>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</si>
  <si>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</si>
  <si>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</si>
  <si>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</si>
  <si>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 xml:space="preserve"> Ленинградской области </t>
  </si>
  <si>
    <t>комбикорм для с/х животных</t>
  </si>
  <si>
    <t>комбикорм для домашних животных</t>
  </si>
  <si>
    <t>-</t>
  </si>
  <si>
    <t>Предприятие     ООО"Гатчинский спиртовой завод"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</si>
  <si>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</si>
  <si>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</si>
  <si>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</si>
  <si>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</si>
  <si>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</si>
  <si>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Наименование</t>
  </si>
  <si>
    <t>Цели муниципальной программы</t>
  </si>
  <si>
    <t>Всего (тыс.руб.)</t>
  </si>
  <si>
    <t>1.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</si>
  <si>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</si>
  <si>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</si>
  <si>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</si>
  <si>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</si>
  <si>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</si>
  <si>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</si>
  <si>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</si>
  <si>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</si>
  <si>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</si>
  <si>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</si>
  <si>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</si>
  <si>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</si>
  <si>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</si>
  <si>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</si>
  <si>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</si>
  <si>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и плановый период 2019-2024 г.г."</t>
  </si>
  <si>
    <t>Адрес: 188302, Ленинградская область, Гатчинский район,  д. Малые Колпаны, ул. Западная, д.29</t>
  </si>
  <si>
    <t xml:space="preserve">на вновь вводимых предприятиях  </t>
  </si>
  <si>
    <t>АО "Гатчинское" 01.41.1 - Разведение молочного крупного рогатого скота;  01.41.2 - производство сырого молока</t>
  </si>
  <si>
    <r>
      <t xml:space="preserve">                                       5. Потребительский рынок </t>
    </r>
    <r>
      <rPr>
        <b/>
        <sz val="10"/>
        <rFont val="Times New Roman CYR"/>
        <family val="1"/>
      </rPr>
      <t>(по крупным и средним организациям)</t>
    </r>
  </si>
  <si>
    <t>дал</t>
  </si>
  <si>
    <t>Адрес: 188302, Ленинградская область, д. Малые Колпаны, ул. Западная, д.31</t>
  </si>
  <si>
    <t>Адрес: 188349, Ленинградская область, д. Большие Колпаны, ул. 30 Лет Победы, д.1</t>
  </si>
  <si>
    <t>производство вина из винограда, производство плодовых вин</t>
  </si>
  <si>
    <t>Внебюджетные источники</t>
  </si>
  <si>
    <t>5.4.</t>
  </si>
  <si>
    <t>Грузооборот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</si>
  <si>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№44-ФЗ </t>
  </si>
  <si>
    <t>производство спирта</t>
  </si>
  <si>
    <t>Адрес: 18849, Ленинградская область, Гатчинский район, д. Лядино</t>
  </si>
  <si>
    <t>Предприятие     ООО "Кингспан"</t>
  </si>
  <si>
    <t>Итого</t>
  </si>
  <si>
    <t>Средства ФБ</t>
  </si>
  <si>
    <t>Средства ЛО</t>
  </si>
  <si>
    <t>Средства МБ</t>
  </si>
  <si>
    <t xml:space="preserve"> (тыс.руб.)</t>
  </si>
  <si>
    <t>Процент исполнения</t>
  </si>
  <si>
    <t>5-10</t>
  </si>
  <si>
    <t>Большеколпанское сельское поселение</t>
  </si>
  <si>
    <t>Адрес: 188302, Ленинградская область, Гатчинский район,  д. Малые Колпаны, ул. Кооперативная, д.1А</t>
  </si>
  <si>
    <t>Общая площадь предприятия,га</t>
  </si>
  <si>
    <t>из них:пашня</t>
  </si>
  <si>
    <t>сенокос</t>
  </si>
  <si>
    <t>пастбища</t>
  </si>
  <si>
    <t>га</t>
  </si>
  <si>
    <t>Поголовье скота</t>
  </si>
  <si>
    <t>голов</t>
  </si>
  <si>
    <t>тыс.руб</t>
  </si>
  <si>
    <t>Объем продукции сельского хозяйства</t>
  </si>
  <si>
    <t>животноводство</t>
  </si>
  <si>
    <t>растеневодство</t>
  </si>
  <si>
    <t>Производство важнейших видов продукции</t>
  </si>
  <si>
    <t>сельского хозяйства в натуральном выражении:</t>
  </si>
  <si>
    <t>зерно</t>
  </si>
  <si>
    <t>картофель</t>
  </si>
  <si>
    <t>овощи открытого грунта</t>
  </si>
  <si>
    <t>мясо(в живом весе)</t>
  </si>
  <si>
    <t>яйца</t>
  </si>
  <si>
    <t>Объем  выделенных средств в рамках программы за январь-март  2021 г.</t>
  </si>
  <si>
    <t>за январь-март 2022 г.</t>
  </si>
  <si>
    <t>за январь-март  2022 года</t>
  </si>
  <si>
    <t>Предприятие  АО"Гатчинское"</t>
  </si>
  <si>
    <t>январь - март  2022 года</t>
  </si>
  <si>
    <t>2156</t>
  </si>
  <si>
    <t>Предприятие АО"Гатчинский комбикормовый завод"</t>
  </si>
  <si>
    <t>январь - март 2022 года</t>
  </si>
  <si>
    <t>18756/331</t>
  </si>
  <si>
    <t>73,8/266,9</t>
  </si>
  <si>
    <t>93,8/266,9</t>
  </si>
  <si>
    <t>Предприятие ООО "Газпром ПХГ" филиал Ленинрадское УПХГ</t>
  </si>
  <si>
    <t>Объем запланированных средств на  январь-март 2022г.</t>
  </si>
  <si>
    <t>Предприятие     ООО "Восход"</t>
  </si>
  <si>
    <t>Адрес: 188302, Ленинградская область, Гатчинский район,  д. Большие Колпаны, ул. Промзона-1</t>
  </si>
  <si>
    <t>январь-март 2022 г. отчет</t>
  </si>
  <si>
    <t xml:space="preserve"> - государственное управление и обеспечение безопасности; социальное обеспечение</t>
  </si>
  <si>
    <t>ООО Восход, основной вид деятельности по ОКВЭД: 11.07 - производство безалкогольных напитков; производство минеральных вод и прочих питьевых вод в бутылках</t>
  </si>
  <si>
    <t>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</t>
  </si>
  <si>
    <t>ООО "Гатчинский спиртовой завод", вид деятельности по ОКВЭД - 11.01.4-производство пищевого спирта</t>
  </si>
  <si>
    <t>ООО "Кингспан", вид деятельности по ОКВЭД - 71.11.1-деятельность в области архитектуры, связанная со зданиями и сооружениями</t>
  </si>
  <si>
    <t>,</t>
  </si>
  <si>
    <t>37/123</t>
  </si>
  <si>
    <t>100/124,24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</si>
</sst>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4">
    <font>
      <sz val="10"/>
      <name val="Arial Cyr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2"/>
    </font>
    <font>
      <i/>
      <sz val="10"/>
      <name val="Times New Roman CYR"/>
      <family val="2"/>
    </font>
    <font>
      <b/>
      <i/>
      <u val="single"/>
      <sz val="12"/>
      <name val="Times New Roman CYR"/>
      <family val="2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2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2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 CYR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45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vertical="center"/>
    </xf>
    <xf numFmtId="16" fontId="16" fillId="0" borderId="1" xfId="0" applyNumberFormat="1" applyFont="1" applyBorder="1" applyAlignment="1">
      <alignment horizontal="left" vertical="center" wrapText="1" indent="1"/>
    </xf>
    <xf numFmtId="17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left" vertical="center" wrapText="1" inden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19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0" fillId="0" borderId="0" xfId="0" applyFont="1" applyFill="1" applyAlignment="1">
      <alignment horizontal="right" vertical="top"/>
    </xf>
    <xf numFmtId="0" fontId="2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37" fillId="0" borderId="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/>
    </xf>
    <xf numFmtId="0" fontId="5" fillId="0" borderId="1" xfId="20" applyFont="1" applyFill="1" applyBorder="1" applyAlignment="1" applyProtection="1">
      <alignment wrapText="1"/>
      <protection/>
    </xf>
    <xf numFmtId="0" fontId="2" fillId="0" borderId="1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" fontId="2" fillId="0" borderId="20" xfId="0" applyNumberFormat="1" applyFont="1" applyFill="1" applyBorder="1" applyAlignment="1">
      <alignment horizontal="center" vertical="center"/>
    </xf>
    <xf numFmtId="9" fontId="2" fillId="0" borderId="0" xfId="0" applyNumberFormat="1" applyFont="1" applyFill="1"/>
    <xf numFmtId="0" fontId="28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Fill="1"/>
    <xf numFmtId="0" fontId="2" fillId="0" borderId="21" xfId="0" applyFont="1" applyFill="1" applyBorder="1"/>
    <xf numFmtId="0" fontId="2" fillId="0" borderId="21" xfId="0" applyNumberFormat="1" applyFont="1" applyFill="1" applyBorder="1"/>
    <xf numFmtId="0" fontId="37" fillId="0" borderId="1" xfId="0" applyFont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Fill="1"/>
    <xf numFmtId="0" fontId="2" fillId="0" borderId="1" xfId="0" applyFont="1" applyFill="1" applyBorder="1" applyAlignment="1">
      <alignment horizontal="left" wrapText="1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2" fontId="28" fillId="0" borderId="1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9" fillId="0" borderId="15" xfId="22" applyFont="1" applyFill="1" applyBorder="1" applyAlignment="1" applyProtection="1">
      <alignment wrapText="1"/>
      <protection/>
    </xf>
    <xf numFmtId="0" fontId="9" fillId="0" borderId="1" xfId="21" applyFont="1" applyFill="1" applyBorder="1" applyAlignment="1" applyProtection="1">
      <alignment wrapText="1"/>
      <protection/>
    </xf>
    <xf numFmtId="0" fontId="9" fillId="0" borderId="1" xfId="22" applyFont="1" applyFill="1" applyBorder="1" applyAlignment="1" applyProtection="1">
      <alignment wrapText="1"/>
      <protection/>
    </xf>
    <xf numFmtId="0" fontId="39" fillId="0" borderId="1" xfId="22" applyFont="1" applyFill="1" applyBorder="1" applyAlignment="1" applyProtection="1">
      <alignment wrapText="1"/>
      <protection/>
    </xf>
    <xf numFmtId="0" fontId="14" fillId="0" borderId="2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 vertical="center"/>
    </xf>
    <xf numFmtId="4" fontId="40" fillId="0" borderId="1" xfId="0" applyNumberFormat="1" applyFont="1" applyBorder="1" applyAlignment="1">
      <alignment horizontal="center" vertical="center"/>
    </xf>
    <xf numFmtId="4" fontId="42" fillId="0" borderId="2" xfId="0" applyNumberFormat="1" applyFont="1" applyBorder="1" applyAlignment="1">
      <alignment horizontal="center" vertical="center" wrapText="1"/>
    </xf>
    <xf numFmtId="4" fontId="42" fillId="0" borderId="29" xfId="0" applyNumberFormat="1" applyFont="1" applyBorder="1" applyAlignment="1">
      <alignment horizontal="center" vertical="center" wrapText="1"/>
    </xf>
    <xf numFmtId="4" fontId="43" fillId="0" borderId="29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40" fillId="0" borderId="1" xfId="0" applyNumberFormat="1" applyFont="1" applyFill="1" applyBorder="1" applyAlignment="1">
      <alignment horizontal="center" vertical="center"/>
    </xf>
    <xf numFmtId="4" fontId="0" fillId="0" borderId="16" xfId="0" applyNumberFormat="1" applyBorder="1"/>
    <xf numFmtId="4" fontId="14" fillId="0" borderId="25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" fontId="42" fillId="0" borderId="30" xfId="0" applyNumberFormat="1" applyFont="1" applyBorder="1" applyAlignment="1">
      <alignment horizontal="center" vertical="center" wrapText="1"/>
    </xf>
    <xf numFmtId="4" fontId="42" fillId="0" borderId="31" xfId="0" applyNumberFormat="1" applyFont="1" applyBorder="1" applyAlignment="1">
      <alignment horizontal="center" vertical="center" wrapText="1"/>
    </xf>
    <xf numFmtId="4" fontId="43" fillId="0" borderId="3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top"/>
    </xf>
    <xf numFmtId="0" fontId="0" fillId="2" borderId="11" xfId="0" applyFill="1" applyBorder="1" applyAlignment="1">
      <alignment horizontal="center"/>
    </xf>
    <xf numFmtId="0" fontId="11" fillId="2" borderId="13" xfId="0" applyFont="1" applyFill="1" applyBorder="1" applyAlignment="1">
      <alignment horizontal="left" wrapText="1"/>
    </xf>
    <xf numFmtId="0" fontId="11" fillId="2" borderId="34" xfId="0" applyFont="1" applyFill="1" applyBorder="1" applyAlignment="1">
      <alignment horizontal="left" wrapText="1"/>
    </xf>
    <xf numFmtId="0" fontId="11" fillId="2" borderId="2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 wrapText="1"/>
    </xf>
    <xf numFmtId="0" fontId="2" fillId="2" borderId="34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left" vertical="justify"/>
    </xf>
    <xf numFmtId="0" fontId="11" fillId="0" borderId="34" xfId="0" applyFont="1" applyFill="1" applyBorder="1" applyAlignment="1">
      <alignment horizontal="left" vertical="justify"/>
    </xf>
    <xf numFmtId="0" fontId="11" fillId="0" borderId="23" xfId="0" applyFont="1" applyFill="1" applyBorder="1" applyAlignment="1">
      <alignment horizontal="left" vertical="justify"/>
    </xf>
    <xf numFmtId="0" fontId="11" fillId="0" borderId="13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/>
    </xf>
    <xf numFmtId="0" fontId="1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/>
    </xf>
    <xf numFmtId="0" fontId="26" fillId="0" borderId="39" xfId="0" applyNumberFormat="1" applyFont="1" applyFill="1" applyBorder="1" applyAlignment="1">
      <alignment horizontal="center" vertical="center" wrapText="1"/>
    </xf>
    <xf numFmtId="0" fontId="26" fillId="0" borderId="4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5" fillId="0" borderId="4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21" fillId="0" borderId="0" xfId="0" applyFont="1" applyBorder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19" fillId="0" borderId="8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3" fillId="0" borderId="1" xfId="0" applyFont="1" applyFill="1" applyBorder="1" applyAlignment="1">
      <alignment horizontal="justify" vertical="center"/>
    </xf>
    <xf numFmtId="0" fontId="0" fillId="0" borderId="1" xfId="0" applyFill="1" applyBorder="1" applyAlignment="1">
      <alignment vertical="center"/>
    </xf>
    <xf numFmtId="2" fontId="3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8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0" fontId="2" fillId="0" borderId="1" xfId="20" applyFont="1" applyFill="1" applyBorder="1" applyAlignment="1" applyProtection="1">
      <alignment horizontal="left" vertical="center" wrapText="1"/>
      <protection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2" fillId="0" borderId="1" xfId="20" applyFont="1" applyFill="1" applyBorder="1" applyAlignment="1" applyProtection="1">
      <alignment horizontal="left" vertical="center" wrapText="1"/>
      <protection/>
    </xf>
    <xf numFmtId="0" fontId="5" fillId="0" borderId="1" xfId="20" applyFont="1" applyFill="1" applyBorder="1" applyAlignment="1" applyProtection="1">
      <alignment horizontal="left" vertical="center" wrapText="1"/>
      <protection/>
    </xf>
    <xf numFmtId="0" fontId="5" fillId="0" borderId="50" xfId="20" applyFont="1" applyFill="1" applyBorder="1" applyAlignment="1" applyProtection="1">
      <alignment horizontal="left" vertical="center" wrapText="1"/>
      <protection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4" fontId="2" fillId="0" borderId="49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1" xfId="20" applyFont="1" applyFill="1" applyBorder="1" applyAlignment="1" applyProtection="1">
      <alignment vertical="center" wrapText="1"/>
      <protection/>
    </xf>
    <xf numFmtId="0" fontId="2" fillId="0" borderId="16" xfId="2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>
      <alignment wrapText="1"/>
    </xf>
    <xf numFmtId="0" fontId="2" fillId="0" borderId="52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wrapText="1"/>
    </xf>
    <xf numFmtId="4" fontId="28" fillId="0" borderId="9" xfId="0" applyNumberFormat="1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/>
    </xf>
    <xf numFmtId="164" fontId="28" fillId="0" borderId="22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2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Border="1"/>
    <xf numFmtId="0" fontId="28" fillId="0" borderId="2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8" fillId="0" borderId="1" xfId="22" applyFont="1" applyFill="1" applyBorder="1" applyAlignment="1" applyProtection="1">
      <alignment horizontal="left" wrapText="1"/>
      <protection/>
    </xf>
    <xf numFmtId="0" fontId="8" fillId="0" borderId="1" xfId="22" applyFont="1" applyFill="1" applyBorder="1" applyAlignment="1" applyProtection="1">
      <alignment wrapText="1"/>
      <protection/>
    </xf>
    <xf numFmtId="4" fontId="2" fillId="0" borderId="1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8" fillId="0" borderId="1" xfId="22" applyFont="1" applyFill="1" applyBorder="1" applyAlignment="1" applyProtection="1">
      <alignment horizontal="left" vertical="center" wrapText="1"/>
      <protection/>
    </xf>
    <xf numFmtId="0" fontId="8" fillId="0" borderId="1" xfId="21" applyFont="1" applyFill="1" applyBorder="1" applyAlignment="1" applyProtection="1">
      <alignment wrapText="1"/>
      <protection/>
    </xf>
    <xf numFmtId="0" fontId="2" fillId="0" borderId="50" xfId="0" applyFont="1" applyFill="1" applyBorder="1" applyAlignment="1">
      <alignment wrapText="1"/>
    </xf>
    <xf numFmtId="2" fontId="2" fillId="0" borderId="50" xfId="0" applyNumberFormat="1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5" xfId="0" applyFont="1" applyFill="1" applyBorder="1"/>
    <xf numFmtId="49" fontId="2" fillId="0" borderId="15" xfId="0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4 Трудовые ресурсы" xfId="20"/>
    <cellStyle name="Обычный_6 Расходы" xfId="21"/>
    <cellStyle name="Обычный_6_1 Доходы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1"/>
  <sheetViews>
    <sheetView tabSelected="1" zoomScale="130" zoomScaleNormal="130" workbookViewId="0" topLeftCell="A1">
      <selection activeCell="E177" sqref="E177"/>
    </sheetView>
  </sheetViews>
  <sheetFormatPr defaultColWidth="8.875" defaultRowHeight="12.75"/>
  <cols>
    <col min="1" max="1" width="5.00390625" style="77" customWidth="1"/>
    <col min="2" max="2" width="48.75390625" style="47" customWidth="1"/>
    <col min="3" max="3" width="14.375" style="77" customWidth="1"/>
    <col min="4" max="4" width="11.25390625" style="47" customWidth="1"/>
    <col min="5" max="5" width="11.625" style="87" customWidth="1"/>
    <col min="6" max="16384" width="8.875" style="47" customWidth="1"/>
  </cols>
  <sheetData>
    <row r="1" spans="1:5" ht="16.9" customHeight="1">
      <c r="A1" s="220" t="s">
        <v>82</v>
      </c>
      <c r="B1" s="220"/>
      <c r="C1" s="220"/>
      <c r="D1" s="220"/>
      <c r="E1" s="220"/>
    </row>
    <row r="2" spans="1:5" ht="17.25" customHeight="1">
      <c r="A2" s="215" t="s">
        <v>49</v>
      </c>
      <c r="B2" s="215"/>
      <c r="C2" s="215"/>
      <c r="D2" s="215"/>
      <c r="E2" s="215"/>
    </row>
    <row r="3" spans="1:5" ht="17.25" customHeight="1">
      <c r="A3" s="215" t="s">
        <v>259</v>
      </c>
      <c r="B3" s="215"/>
      <c r="C3" s="215"/>
      <c r="D3" s="215"/>
      <c r="E3" s="215"/>
    </row>
    <row r="4" spans="1:5" ht="17.25" customHeight="1">
      <c r="A4" s="213" t="s">
        <v>312</v>
      </c>
      <c r="B4" s="214"/>
      <c r="C4" s="215"/>
      <c r="D4" s="215"/>
      <c r="E4" s="215"/>
    </row>
    <row r="5" spans="1:5" ht="13.5" customHeight="1">
      <c r="A5" s="228" t="s">
        <v>258</v>
      </c>
      <c r="B5" s="228"/>
      <c r="C5" s="228"/>
      <c r="D5" s="228"/>
      <c r="E5" s="228"/>
    </row>
    <row r="6" spans="1:5" ht="17.45" customHeight="1">
      <c r="A6" s="223" t="s">
        <v>260</v>
      </c>
      <c r="B6" s="223"/>
      <c r="C6" s="223"/>
      <c r="D6" s="223"/>
      <c r="E6" s="223"/>
    </row>
    <row r="7" spans="1:5" ht="18" customHeight="1" thickBot="1">
      <c r="A7" s="216" t="s">
        <v>333</v>
      </c>
      <c r="B7" s="217"/>
      <c r="C7" s="217"/>
      <c r="D7" s="217"/>
      <c r="E7" s="217"/>
    </row>
    <row r="8" spans="1:5" ht="24" customHeight="1">
      <c r="A8" s="229" t="s">
        <v>0</v>
      </c>
      <c r="B8" s="224" t="s">
        <v>1</v>
      </c>
      <c r="C8" s="231" t="s">
        <v>83</v>
      </c>
      <c r="D8" s="218" t="s">
        <v>347</v>
      </c>
      <c r="E8" s="226" t="s">
        <v>188</v>
      </c>
    </row>
    <row r="9" spans="1:5" ht="30" customHeight="1" thickBot="1">
      <c r="A9" s="230"/>
      <c r="B9" s="225"/>
      <c r="C9" s="232"/>
      <c r="D9" s="219"/>
      <c r="E9" s="227"/>
    </row>
    <row r="10" spans="1:5" ht="15" customHeight="1" thickBot="1">
      <c r="A10" s="194" t="s">
        <v>84</v>
      </c>
      <c r="B10" s="195"/>
      <c r="C10" s="195"/>
      <c r="D10" s="221"/>
      <c r="E10" s="222"/>
    </row>
    <row r="11" spans="1:5" ht="25.5">
      <c r="A11" s="70" t="s">
        <v>2</v>
      </c>
      <c r="B11" s="65" t="s">
        <v>169</v>
      </c>
      <c r="C11" s="66" t="s">
        <v>3</v>
      </c>
      <c r="D11" s="170">
        <v>9434</v>
      </c>
      <c r="E11" s="280">
        <v>99</v>
      </c>
    </row>
    <row r="12" spans="1:5" ht="12.75">
      <c r="A12" s="53" t="s">
        <v>4</v>
      </c>
      <c r="B12" s="55" t="s">
        <v>189</v>
      </c>
      <c r="C12" s="49" t="s">
        <v>3</v>
      </c>
      <c r="D12" s="281">
        <v>18</v>
      </c>
      <c r="E12" s="282">
        <v>129</v>
      </c>
    </row>
    <row r="13" spans="1:5" ht="12.75">
      <c r="A13" s="53" t="s">
        <v>5</v>
      </c>
      <c r="B13" s="55" t="s">
        <v>85</v>
      </c>
      <c r="C13" s="49" t="s">
        <v>3</v>
      </c>
      <c r="D13" s="281">
        <v>37</v>
      </c>
      <c r="E13" s="282">
        <v>84</v>
      </c>
    </row>
    <row r="14" spans="1:5" ht="12.75">
      <c r="A14" s="53" t="s">
        <v>57</v>
      </c>
      <c r="B14" s="55" t="s">
        <v>167</v>
      </c>
      <c r="C14" s="49" t="s">
        <v>3</v>
      </c>
      <c r="D14" s="281">
        <v>-2</v>
      </c>
      <c r="E14" s="282">
        <v>6.7</v>
      </c>
    </row>
    <row r="15" spans="1:5" ht="12.75">
      <c r="A15" s="71" t="s">
        <v>76</v>
      </c>
      <c r="B15" s="55" t="s">
        <v>91</v>
      </c>
      <c r="C15" s="72" t="s">
        <v>217</v>
      </c>
      <c r="D15" s="281">
        <v>1.9</v>
      </c>
      <c r="E15" s="282">
        <v>126.7</v>
      </c>
    </row>
    <row r="16" spans="1:5" ht="12.75">
      <c r="A16" s="53" t="s">
        <v>75</v>
      </c>
      <c r="B16" s="55" t="s">
        <v>92</v>
      </c>
      <c r="C16" s="72" t="s">
        <v>217</v>
      </c>
      <c r="D16" s="281">
        <v>3.9</v>
      </c>
      <c r="E16" s="282">
        <v>83</v>
      </c>
    </row>
    <row r="17" spans="1:5" ht="12.75">
      <c r="A17" s="71" t="s">
        <v>77</v>
      </c>
      <c r="B17" s="55" t="s">
        <v>93</v>
      </c>
      <c r="C17" s="72" t="s">
        <v>217</v>
      </c>
      <c r="D17" s="281">
        <v>-2</v>
      </c>
      <c r="E17" s="283" t="s">
        <v>263</v>
      </c>
    </row>
    <row r="18" spans="1:5" ht="13.5" customHeight="1" thickBot="1">
      <c r="A18" s="73" t="s">
        <v>166</v>
      </c>
      <c r="B18" s="54" t="s">
        <v>78</v>
      </c>
      <c r="C18" s="72" t="s">
        <v>217</v>
      </c>
      <c r="D18" s="281">
        <v>-0.2</v>
      </c>
      <c r="E18" s="283" t="s">
        <v>263</v>
      </c>
    </row>
    <row r="19" spans="1:7" ht="30.6" customHeight="1" thickBot="1">
      <c r="A19" s="194" t="s">
        <v>288</v>
      </c>
      <c r="B19" s="195"/>
      <c r="C19" s="195"/>
      <c r="D19" s="201"/>
      <c r="E19" s="202"/>
      <c r="G19" s="74"/>
    </row>
    <row r="20" spans="1:7" ht="25.9" customHeight="1">
      <c r="A20" s="172" t="s">
        <v>50</v>
      </c>
      <c r="B20" s="52" t="s">
        <v>196</v>
      </c>
      <c r="C20" s="284" t="s">
        <v>3</v>
      </c>
      <c r="D20" s="285">
        <v>2682.53</v>
      </c>
      <c r="E20" s="286">
        <v>99.3</v>
      </c>
      <c r="G20" s="74"/>
    </row>
    <row r="21" spans="1:5" ht="11.25" customHeight="1">
      <c r="A21" s="183"/>
      <c r="B21" s="210" t="s">
        <v>222</v>
      </c>
      <c r="C21" s="211"/>
      <c r="D21" s="211"/>
      <c r="E21" s="212"/>
    </row>
    <row r="22" spans="1:7" ht="12" customHeight="1">
      <c r="A22" s="183"/>
      <c r="B22" s="287" t="s">
        <v>25</v>
      </c>
      <c r="C22" s="170" t="s">
        <v>3</v>
      </c>
      <c r="D22" s="170" t="s">
        <v>263</v>
      </c>
      <c r="E22" s="84" t="s">
        <v>263</v>
      </c>
      <c r="G22" s="74"/>
    </row>
    <row r="23" spans="1:5" ht="12.75">
      <c r="A23" s="183"/>
      <c r="B23" s="287" t="s">
        <v>26</v>
      </c>
      <c r="C23" s="170" t="s">
        <v>3</v>
      </c>
      <c r="D23" s="170" t="s">
        <v>263</v>
      </c>
      <c r="E23" s="84" t="s">
        <v>263</v>
      </c>
    </row>
    <row r="24" spans="1:5" ht="12.75">
      <c r="A24" s="183"/>
      <c r="B24" s="287" t="s">
        <v>20</v>
      </c>
      <c r="C24" s="170" t="s">
        <v>3</v>
      </c>
      <c r="D24" s="170">
        <v>773.5</v>
      </c>
      <c r="E24" s="84">
        <v>101.2</v>
      </c>
    </row>
    <row r="25" spans="1:5" ht="24" customHeight="1">
      <c r="A25" s="183"/>
      <c r="B25" s="287" t="s">
        <v>27</v>
      </c>
      <c r="C25" s="170" t="s">
        <v>3</v>
      </c>
      <c r="D25" s="170" t="s">
        <v>263</v>
      </c>
      <c r="E25" s="84" t="s">
        <v>263</v>
      </c>
    </row>
    <row r="26" spans="1:5" ht="12.75">
      <c r="A26" s="183"/>
      <c r="B26" s="287" t="s">
        <v>19</v>
      </c>
      <c r="C26" s="170" t="s">
        <v>3</v>
      </c>
      <c r="D26" s="170" t="s">
        <v>263</v>
      </c>
      <c r="E26" s="84" t="s">
        <v>263</v>
      </c>
    </row>
    <row r="27" spans="1:5" ht="37.5" customHeight="1">
      <c r="A27" s="183"/>
      <c r="B27" s="287" t="s">
        <v>28</v>
      </c>
      <c r="C27" s="170" t="s">
        <v>3</v>
      </c>
      <c r="D27" s="170">
        <v>22.7</v>
      </c>
      <c r="E27" s="84">
        <v>92.2</v>
      </c>
    </row>
    <row r="28" spans="1:5" ht="12.75">
      <c r="A28" s="183"/>
      <c r="B28" s="287" t="s">
        <v>29</v>
      </c>
      <c r="C28" s="170" t="s">
        <v>3</v>
      </c>
      <c r="D28" s="170" t="s">
        <v>263</v>
      </c>
      <c r="E28" s="84" t="s">
        <v>263</v>
      </c>
    </row>
    <row r="29" spans="1:5" ht="25.5">
      <c r="A29" s="183"/>
      <c r="B29" s="287" t="s">
        <v>348</v>
      </c>
      <c r="C29" s="170" t="s">
        <v>3</v>
      </c>
      <c r="D29" s="170">
        <v>17.66</v>
      </c>
      <c r="E29" s="84">
        <v>108.2</v>
      </c>
    </row>
    <row r="30" spans="1:5" ht="12.75">
      <c r="A30" s="183"/>
      <c r="B30" s="287" t="s">
        <v>24</v>
      </c>
      <c r="C30" s="170" t="s">
        <v>3</v>
      </c>
      <c r="D30" s="170">
        <v>142.66</v>
      </c>
      <c r="E30" s="84">
        <v>97.5</v>
      </c>
    </row>
    <row r="31" spans="1:5" ht="12.75">
      <c r="A31" s="183"/>
      <c r="B31" s="287" t="s">
        <v>30</v>
      </c>
      <c r="C31" s="170" t="s">
        <v>3</v>
      </c>
      <c r="D31" s="170" t="s">
        <v>263</v>
      </c>
      <c r="E31" s="84" t="s">
        <v>263</v>
      </c>
    </row>
    <row r="32" spans="1:5" ht="25.5">
      <c r="A32" s="183"/>
      <c r="B32" s="287" t="s">
        <v>31</v>
      </c>
      <c r="C32" s="170" t="s">
        <v>3</v>
      </c>
      <c r="D32" s="170" t="s">
        <v>263</v>
      </c>
      <c r="E32" s="84" t="s">
        <v>263</v>
      </c>
    </row>
    <row r="33" spans="1:5" ht="25.5">
      <c r="A33" s="184"/>
      <c r="B33" s="287" t="s">
        <v>32</v>
      </c>
      <c r="C33" s="170" t="s">
        <v>3</v>
      </c>
      <c r="D33" s="170" t="s">
        <v>263</v>
      </c>
      <c r="E33" s="84" t="s">
        <v>263</v>
      </c>
    </row>
    <row r="34" spans="1:5" ht="24" customHeight="1">
      <c r="A34" s="53" t="s">
        <v>58</v>
      </c>
      <c r="B34" s="54" t="s">
        <v>197</v>
      </c>
      <c r="C34" s="170" t="s">
        <v>48</v>
      </c>
      <c r="D34" s="281">
        <v>0.01</v>
      </c>
      <c r="E34" s="288">
        <v>0.89</v>
      </c>
    </row>
    <row r="35" spans="1:5" ht="25.5">
      <c r="A35" s="174" t="s">
        <v>56</v>
      </c>
      <c r="B35" s="55" t="s">
        <v>198</v>
      </c>
      <c r="C35" s="170" t="s">
        <v>47</v>
      </c>
      <c r="D35" s="170">
        <v>14</v>
      </c>
      <c r="E35" s="289">
        <v>87.5</v>
      </c>
    </row>
    <row r="36" spans="1:5" ht="12.75">
      <c r="A36" s="183"/>
      <c r="B36" s="210" t="s">
        <v>207</v>
      </c>
      <c r="C36" s="211"/>
      <c r="D36" s="211"/>
      <c r="E36" s="212"/>
    </row>
    <row r="37" spans="1:5" ht="12.75">
      <c r="A37" s="183"/>
      <c r="B37" s="55" t="s">
        <v>51</v>
      </c>
      <c r="C37" s="163" t="s">
        <v>47</v>
      </c>
      <c r="D37" s="170">
        <v>14</v>
      </c>
      <c r="E37" s="84">
        <v>87.5</v>
      </c>
    </row>
    <row r="38" spans="1:5" ht="25.9" customHeight="1">
      <c r="A38" s="183"/>
      <c r="B38" s="55" t="s">
        <v>292</v>
      </c>
      <c r="C38" s="162" t="s">
        <v>47</v>
      </c>
      <c r="D38" s="84" t="s">
        <v>263</v>
      </c>
      <c r="E38" s="84" t="s">
        <v>263</v>
      </c>
    </row>
    <row r="39" spans="1:5" ht="51">
      <c r="A39" s="183"/>
      <c r="B39" s="55" t="s">
        <v>350</v>
      </c>
      <c r="C39" s="49" t="s">
        <v>47</v>
      </c>
      <c r="D39" s="84" t="s">
        <v>263</v>
      </c>
      <c r="E39" s="84" t="s">
        <v>263</v>
      </c>
    </row>
    <row r="40" spans="1:5" ht="25.5">
      <c r="A40" s="183"/>
      <c r="B40" s="55" t="s">
        <v>351</v>
      </c>
      <c r="C40" s="49" t="s">
        <v>47</v>
      </c>
      <c r="D40" s="84" t="s">
        <v>263</v>
      </c>
      <c r="E40" s="84" t="s">
        <v>263</v>
      </c>
    </row>
    <row r="41" spans="1:5" ht="38.25">
      <c r="A41" s="183"/>
      <c r="B41" s="55" t="s">
        <v>352</v>
      </c>
      <c r="C41" s="49" t="s">
        <v>47</v>
      </c>
      <c r="D41" s="84" t="s">
        <v>263</v>
      </c>
      <c r="E41" s="84" t="s">
        <v>263</v>
      </c>
    </row>
    <row r="42" spans="1:5" ht="38.25">
      <c r="A42" s="183"/>
      <c r="B42" s="55" t="s">
        <v>349</v>
      </c>
      <c r="C42" s="162" t="s">
        <v>47</v>
      </c>
      <c r="D42" s="290">
        <v>14</v>
      </c>
      <c r="E42" s="84">
        <v>87.5</v>
      </c>
    </row>
    <row r="43" spans="1:5" ht="12.75">
      <c r="A43" s="183"/>
      <c r="B43" s="88" t="s">
        <v>291</v>
      </c>
      <c r="C43" s="49" t="s">
        <v>47</v>
      </c>
      <c r="D43" s="49" t="s">
        <v>263</v>
      </c>
      <c r="E43" s="84" t="s">
        <v>263</v>
      </c>
    </row>
    <row r="44" spans="1:5" ht="25.5">
      <c r="A44" s="183"/>
      <c r="B44" s="55" t="s">
        <v>256</v>
      </c>
      <c r="C44" s="59"/>
      <c r="D44" s="49" t="s">
        <v>263</v>
      </c>
      <c r="E44" s="85" t="s">
        <v>263</v>
      </c>
    </row>
    <row r="45" spans="1:5" ht="12.75">
      <c r="A45" s="183"/>
      <c r="B45" s="207" t="s">
        <v>89</v>
      </c>
      <c r="C45" s="208"/>
      <c r="D45" s="208"/>
      <c r="E45" s="209"/>
    </row>
    <row r="46" spans="1:5" ht="12.75">
      <c r="A46" s="183"/>
      <c r="B46" s="60" t="s">
        <v>25</v>
      </c>
      <c r="C46" s="49" t="s">
        <v>47</v>
      </c>
      <c r="D46" s="49" t="s">
        <v>263</v>
      </c>
      <c r="E46" s="84" t="s">
        <v>263</v>
      </c>
    </row>
    <row r="47" spans="1:5" ht="12.75">
      <c r="A47" s="183"/>
      <c r="B47" s="60" t="s">
        <v>26</v>
      </c>
      <c r="C47" s="49" t="s">
        <v>47</v>
      </c>
      <c r="D47" s="49" t="s">
        <v>263</v>
      </c>
      <c r="E47" s="84" t="s">
        <v>263</v>
      </c>
    </row>
    <row r="48" spans="1:5" ht="12.75">
      <c r="A48" s="183"/>
      <c r="B48" s="60" t="s">
        <v>20</v>
      </c>
      <c r="C48" s="49" t="s">
        <v>47</v>
      </c>
      <c r="D48" s="49" t="s">
        <v>263</v>
      </c>
      <c r="E48" s="84" t="s">
        <v>263</v>
      </c>
    </row>
    <row r="49" spans="1:5" ht="27.6" customHeight="1">
      <c r="A49" s="183"/>
      <c r="B49" s="60" t="s">
        <v>27</v>
      </c>
      <c r="C49" s="49" t="s">
        <v>47</v>
      </c>
      <c r="D49" s="49" t="s">
        <v>263</v>
      </c>
      <c r="E49" s="84" t="s">
        <v>263</v>
      </c>
    </row>
    <row r="50" spans="1:5" ht="12.75">
      <c r="A50" s="183"/>
      <c r="B50" s="60" t="s">
        <v>19</v>
      </c>
      <c r="C50" s="49" t="s">
        <v>47</v>
      </c>
      <c r="D50" s="49" t="s">
        <v>263</v>
      </c>
      <c r="E50" s="84" t="s">
        <v>263</v>
      </c>
    </row>
    <row r="51" spans="1:5" ht="36" customHeight="1">
      <c r="A51" s="183"/>
      <c r="B51" s="60" t="s">
        <v>28</v>
      </c>
      <c r="C51" s="49" t="s">
        <v>47</v>
      </c>
      <c r="D51" s="167" t="s">
        <v>263</v>
      </c>
      <c r="E51" s="168" t="s">
        <v>263</v>
      </c>
    </row>
    <row r="52" spans="1:5" ht="11.25" customHeight="1">
      <c r="A52" s="183"/>
      <c r="B52" s="60" t="s">
        <v>29</v>
      </c>
      <c r="C52" s="49" t="s">
        <v>47</v>
      </c>
      <c r="D52" s="167" t="s">
        <v>263</v>
      </c>
      <c r="E52" s="168" t="s">
        <v>263</v>
      </c>
    </row>
    <row r="53" spans="1:5" ht="12.75">
      <c r="A53" s="183"/>
      <c r="B53" s="60" t="s">
        <v>24</v>
      </c>
      <c r="C53" s="49" t="s">
        <v>47</v>
      </c>
      <c r="D53" s="167" t="s">
        <v>263</v>
      </c>
      <c r="E53" s="168" t="s">
        <v>263</v>
      </c>
    </row>
    <row r="54" spans="1:5" ht="12.75">
      <c r="A54" s="183"/>
      <c r="B54" s="60" t="s">
        <v>30</v>
      </c>
      <c r="C54" s="49" t="s">
        <v>47</v>
      </c>
      <c r="D54" s="167" t="s">
        <v>263</v>
      </c>
      <c r="E54" s="168" t="s">
        <v>263</v>
      </c>
    </row>
    <row r="55" spans="1:5" ht="25.5">
      <c r="A55" s="183"/>
      <c r="B55" s="60" t="s">
        <v>31</v>
      </c>
      <c r="C55" s="49" t="s">
        <v>47</v>
      </c>
      <c r="D55" s="167" t="s">
        <v>263</v>
      </c>
      <c r="E55" s="168" t="s">
        <v>263</v>
      </c>
    </row>
    <row r="56" spans="1:5" ht="24" customHeight="1">
      <c r="A56" s="184"/>
      <c r="B56" s="60" t="s">
        <v>32</v>
      </c>
      <c r="C56" s="49" t="s">
        <v>47</v>
      </c>
      <c r="D56" s="167" t="s">
        <v>263</v>
      </c>
      <c r="E56" s="168" t="s">
        <v>263</v>
      </c>
    </row>
    <row r="57" spans="1:5" ht="25.5">
      <c r="A57" s="174" t="s">
        <v>59</v>
      </c>
      <c r="B57" s="291" t="s">
        <v>199</v>
      </c>
      <c r="C57" s="292" t="s">
        <v>17</v>
      </c>
      <c r="D57" s="281">
        <v>72581.3</v>
      </c>
      <c r="E57" s="293">
        <v>111.51</v>
      </c>
    </row>
    <row r="58" spans="1:5" ht="12.75">
      <c r="A58" s="183"/>
      <c r="B58" s="294" t="s">
        <v>86</v>
      </c>
      <c r="C58" s="295"/>
      <c r="D58" s="295"/>
      <c r="E58" s="296"/>
    </row>
    <row r="59" spans="1:5" ht="12.75">
      <c r="A59" s="183"/>
      <c r="B59" s="297" t="s">
        <v>25</v>
      </c>
      <c r="C59" s="292" t="s">
        <v>17</v>
      </c>
      <c r="D59" s="281" t="s">
        <v>263</v>
      </c>
      <c r="E59" s="293" t="s">
        <v>263</v>
      </c>
    </row>
    <row r="60" spans="1:5" ht="12.75">
      <c r="A60" s="183"/>
      <c r="B60" s="297" t="s">
        <v>26</v>
      </c>
      <c r="C60" s="292" t="s">
        <v>17</v>
      </c>
      <c r="D60" s="281" t="s">
        <v>263</v>
      </c>
      <c r="E60" s="293" t="s">
        <v>263</v>
      </c>
    </row>
    <row r="61" spans="1:5" ht="12.75">
      <c r="A61" s="183"/>
      <c r="B61" s="297" t="s">
        <v>20</v>
      </c>
      <c r="C61" s="292" t="s">
        <v>17</v>
      </c>
      <c r="D61" s="281">
        <v>76266.9</v>
      </c>
      <c r="E61" s="293">
        <v>110.5</v>
      </c>
    </row>
    <row r="62" spans="1:5" ht="23.25" customHeight="1">
      <c r="A62" s="183"/>
      <c r="B62" s="298" t="s">
        <v>27</v>
      </c>
      <c r="C62" s="56" t="s">
        <v>17</v>
      </c>
      <c r="D62" s="170" t="s">
        <v>263</v>
      </c>
      <c r="E62" s="84" t="s">
        <v>263</v>
      </c>
    </row>
    <row r="63" spans="1:5" ht="12.75">
      <c r="A63" s="183"/>
      <c r="B63" s="298" t="s">
        <v>19</v>
      </c>
      <c r="C63" s="56" t="s">
        <v>17</v>
      </c>
      <c r="D63" s="170" t="s">
        <v>263</v>
      </c>
      <c r="E63" s="84" t="s">
        <v>263</v>
      </c>
    </row>
    <row r="64" spans="1:5" ht="36.75" customHeight="1">
      <c r="A64" s="183"/>
      <c r="B64" s="298" t="s">
        <v>28</v>
      </c>
      <c r="C64" s="56" t="s">
        <v>17</v>
      </c>
      <c r="D64" s="170">
        <v>56602.1</v>
      </c>
      <c r="E64" s="84">
        <v>136</v>
      </c>
    </row>
    <row r="65" spans="1:5" ht="12.75">
      <c r="A65" s="183"/>
      <c r="B65" s="298" t="s">
        <v>29</v>
      </c>
      <c r="C65" s="56" t="s">
        <v>17</v>
      </c>
      <c r="D65" s="170" t="s">
        <v>263</v>
      </c>
      <c r="E65" s="84" t="s">
        <v>263</v>
      </c>
    </row>
    <row r="66" spans="1:5" ht="25.5">
      <c r="A66" s="183"/>
      <c r="B66" s="298" t="s">
        <v>348</v>
      </c>
      <c r="C66" s="56" t="s">
        <v>17</v>
      </c>
      <c r="D66" s="170">
        <v>55465.2</v>
      </c>
      <c r="E66" s="84">
        <v>102.37</v>
      </c>
    </row>
    <row r="67" spans="1:5" ht="12.75">
      <c r="A67" s="183"/>
      <c r="B67" s="298" t="s">
        <v>24</v>
      </c>
      <c r="C67" s="56" t="s">
        <v>17</v>
      </c>
      <c r="D67" s="170">
        <v>50193.2</v>
      </c>
      <c r="E67" s="84">
        <v>108.3</v>
      </c>
    </row>
    <row r="68" spans="1:5" ht="12.75">
      <c r="A68" s="183"/>
      <c r="B68" s="298" t="s">
        <v>30</v>
      </c>
      <c r="C68" s="56" t="s">
        <v>17</v>
      </c>
      <c r="D68" s="170" t="s">
        <v>263</v>
      </c>
      <c r="E68" s="84" t="s">
        <v>263</v>
      </c>
    </row>
    <row r="69" spans="1:5" ht="25.5">
      <c r="A69" s="183"/>
      <c r="B69" s="298" t="s">
        <v>31</v>
      </c>
      <c r="C69" s="56" t="s">
        <v>17</v>
      </c>
      <c r="D69" s="170" t="s">
        <v>263</v>
      </c>
      <c r="E69" s="84"/>
    </row>
    <row r="70" spans="1:5" ht="26.25" thickBot="1">
      <c r="A70" s="206"/>
      <c r="B70" s="299" t="s">
        <v>32</v>
      </c>
      <c r="C70" s="300" t="s">
        <v>17</v>
      </c>
      <c r="D70" s="301" t="s">
        <v>263</v>
      </c>
      <c r="E70" s="302" t="s">
        <v>263</v>
      </c>
    </row>
    <row r="71" spans="1:5" ht="29.25" customHeight="1" thickBot="1">
      <c r="A71" s="194" t="s">
        <v>218</v>
      </c>
      <c r="B71" s="195"/>
      <c r="C71" s="195"/>
      <c r="D71" s="195"/>
      <c r="E71" s="196"/>
    </row>
    <row r="72" spans="1:5" ht="67.15" customHeight="1">
      <c r="A72" s="63" t="s">
        <v>52</v>
      </c>
      <c r="B72" s="52" t="s">
        <v>94</v>
      </c>
      <c r="C72" s="62" t="s">
        <v>60</v>
      </c>
      <c r="D72" s="303">
        <v>1935856.9</v>
      </c>
      <c r="E72" s="304">
        <v>101.7</v>
      </c>
    </row>
    <row r="73" spans="1:5" ht="37.9" customHeight="1">
      <c r="A73" s="49" t="s">
        <v>61</v>
      </c>
      <c r="B73" s="64" t="s">
        <v>190</v>
      </c>
      <c r="C73" s="164" t="s">
        <v>88</v>
      </c>
      <c r="D73" s="170" t="s">
        <v>263</v>
      </c>
      <c r="E73" s="84" t="s">
        <v>263</v>
      </c>
    </row>
    <row r="74" spans="1:5" s="75" customFormat="1" ht="14.25" customHeight="1" thickBot="1">
      <c r="A74" s="200" t="s">
        <v>200</v>
      </c>
      <c r="B74" s="201"/>
      <c r="C74" s="201"/>
      <c r="D74" s="201"/>
      <c r="E74" s="202"/>
    </row>
    <row r="75" spans="1:5" ht="25.5">
      <c r="A75" s="172" t="s">
        <v>62</v>
      </c>
      <c r="B75" s="109" t="s">
        <v>95</v>
      </c>
      <c r="C75" s="62" t="s">
        <v>60</v>
      </c>
      <c r="D75" s="305">
        <v>113087</v>
      </c>
      <c r="E75" s="306">
        <v>114.63</v>
      </c>
    </row>
    <row r="76" spans="1:5" ht="12.75">
      <c r="A76" s="183"/>
      <c r="B76" s="185" t="s">
        <v>87</v>
      </c>
      <c r="C76" s="186"/>
      <c r="D76" s="186"/>
      <c r="E76" s="187"/>
    </row>
    <row r="77" spans="1:5" ht="12.75">
      <c r="A77" s="183"/>
      <c r="B77" s="110" t="s">
        <v>6</v>
      </c>
      <c r="C77" s="56" t="s">
        <v>60</v>
      </c>
      <c r="D77" s="152">
        <v>525</v>
      </c>
      <c r="E77" s="307">
        <v>5.51</v>
      </c>
    </row>
    <row r="78" spans="1:5" ht="13.5" thickBot="1">
      <c r="A78" s="184"/>
      <c r="B78" s="110" t="s">
        <v>7</v>
      </c>
      <c r="C78" s="56" t="s">
        <v>60</v>
      </c>
      <c r="D78" s="152">
        <v>112562</v>
      </c>
      <c r="E78" s="307">
        <v>131.2</v>
      </c>
    </row>
    <row r="79" spans="1:6" ht="27.6" customHeight="1">
      <c r="A79" s="174" t="s">
        <v>63</v>
      </c>
      <c r="B79" s="109" t="s">
        <v>8</v>
      </c>
      <c r="C79" s="109"/>
      <c r="D79" s="165"/>
      <c r="E79" s="166"/>
      <c r="F79" s="81"/>
    </row>
    <row r="80" spans="1:5" ht="12" customHeight="1">
      <c r="A80" s="183"/>
      <c r="B80" s="61" t="s">
        <v>9</v>
      </c>
      <c r="C80" s="170" t="s">
        <v>88</v>
      </c>
      <c r="D80" s="170" t="s">
        <v>263</v>
      </c>
      <c r="E80" s="84" t="s">
        <v>263</v>
      </c>
    </row>
    <row r="81" spans="1:5" ht="12.75">
      <c r="A81" s="183"/>
      <c r="B81" s="61" t="s">
        <v>10</v>
      </c>
      <c r="C81" s="170" t="s">
        <v>88</v>
      </c>
      <c r="D81" s="170" t="s">
        <v>263</v>
      </c>
      <c r="E81" s="84" t="s">
        <v>263</v>
      </c>
    </row>
    <row r="82" spans="1:5" ht="12" customHeight="1">
      <c r="A82" s="183"/>
      <c r="B82" s="61" t="s">
        <v>14</v>
      </c>
      <c r="C82" s="170" t="s">
        <v>88</v>
      </c>
      <c r="D82" s="170" t="s">
        <v>263</v>
      </c>
      <c r="E82" s="84" t="s">
        <v>263</v>
      </c>
    </row>
    <row r="83" spans="1:5" ht="11.25" customHeight="1">
      <c r="A83" s="183"/>
      <c r="B83" s="61" t="s">
        <v>13</v>
      </c>
      <c r="C83" s="170" t="s">
        <v>88</v>
      </c>
      <c r="D83" s="308">
        <v>111.1</v>
      </c>
      <c r="E83" s="293">
        <v>118.44</v>
      </c>
    </row>
    <row r="84" spans="1:5" ht="10.5" customHeight="1">
      <c r="A84" s="183"/>
      <c r="B84" s="61" t="s">
        <v>11</v>
      </c>
      <c r="C84" s="170" t="s">
        <v>16</v>
      </c>
      <c r="D84" s="308">
        <v>2715</v>
      </c>
      <c r="E84" s="293">
        <v>107.91</v>
      </c>
    </row>
    <row r="85" spans="1:5" ht="12" customHeight="1" thickBot="1">
      <c r="A85" s="184"/>
      <c r="B85" s="61" t="s">
        <v>12</v>
      </c>
      <c r="C85" s="170" t="s">
        <v>15</v>
      </c>
      <c r="D85" s="170" t="s">
        <v>263</v>
      </c>
      <c r="E85" s="84" t="s">
        <v>263</v>
      </c>
    </row>
    <row r="86" spans="1:5" ht="15.75" customHeight="1" thickBot="1">
      <c r="A86" s="197" t="s">
        <v>293</v>
      </c>
      <c r="B86" s="198"/>
      <c r="C86" s="198"/>
      <c r="D86" s="198"/>
      <c r="E86" s="199"/>
    </row>
    <row r="87" spans="1:5" ht="12.75">
      <c r="A87" s="131" t="s">
        <v>192</v>
      </c>
      <c r="B87" s="132" t="s">
        <v>66</v>
      </c>
      <c r="C87" s="124" t="s">
        <v>18</v>
      </c>
      <c r="D87" s="284" t="s">
        <v>263</v>
      </c>
      <c r="E87" s="306" t="s">
        <v>263</v>
      </c>
    </row>
    <row r="88" spans="1:5" ht="12.75">
      <c r="A88" s="133" t="s">
        <v>53</v>
      </c>
      <c r="B88" s="134" t="s">
        <v>67</v>
      </c>
      <c r="C88" s="120" t="s">
        <v>18</v>
      </c>
      <c r="D88" s="170" t="s">
        <v>263</v>
      </c>
      <c r="E88" s="84" t="s">
        <v>263</v>
      </c>
    </row>
    <row r="89" spans="1:5" ht="12.75">
      <c r="A89" s="137" t="s">
        <v>65</v>
      </c>
      <c r="B89" s="169" t="s">
        <v>68</v>
      </c>
      <c r="C89" s="128" t="s">
        <v>18</v>
      </c>
      <c r="D89" s="309" t="s">
        <v>263</v>
      </c>
      <c r="E89" s="86" t="s">
        <v>263</v>
      </c>
    </row>
    <row r="90" spans="1:5" ht="12.75">
      <c r="A90" s="122" t="s">
        <v>299</v>
      </c>
      <c r="B90" s="134" t="s">
        <v>300</v>
      </c>
      <c r="C90" s="120" t="s">
        <v>18</v>
      </c>
      <c r="D90" s="310">
        <v>181500.2</v>
      </c>
      <c r="E90" s="46">
        <v>68.8</v>
      </c>
    </row>
    <row r="91" spans="1:5" ht="33" customHeight="1" thickBot="1">
      <c r="A91" s="200" t="s">
        <v>219</v>
      </c>
      <c r="B91" s="201"/>
      <c r="C91" s="201"/>
      <c r="D91" s="201"/>
      <c r="E91" s="202"/>
    </row>
    <row r="92" spans="1:5" ht="12.75">
      <c r="A92" s="203" t="s">
        <v>54</v>
      </c>
      <c r="B92" s="65" t="s">
        <v>201</v>
      </c>
      <c r="C92" s="311" t="s">
        <v>64</v>
      </c>
      <c r="D92" s="66">
        <v>35602</v>
      </c>
      <c r="E92" s="312">
        <v>85.03</v>
      </c>
    </row>
    <row r="93" spans="1:5" ht="12.75">
      <c r="A93" s="204"/>
      <c r="B93" s="210" t="s">
        <v>89</v>
      </c>
      <c r="C93" s="211"/>
      <c r="D93" s="211"/>
      <c r="E93" s="212"/>
    </row>
    <row r="94" spans="1:5" ht="12.75">
      <c r="A94" s="204"/>
      <c r="B94" s="313" t="s">
        <v>25</v>
      </c>
      <c r="C94" s="56" t="s">
        <v>18</v>
      </c>
      <c r="D94" s="170" t="s">
        <v>263</v>
      </c>
      <c r="E94" s="84" t="s">
        <v>263</v>
      </c>
    </row>
    <row r="95" spans="1:5" ht="12.75">
      <c r="A95" s="204"/>
      <c r="B95" s="313" t="s">
        <v>26</v>
      </c>
      <c r="C95" s="56" t="s">
        <v>18</v>
      </c>
      <c r="D95" s="170" t="s">
        <v>263</v>
      </c>
      <c r="E95" s="84" t="s">
        <v>263</v>
      </c>
    </row>
    <row r="96" spans="1:5" ht="12.75">
      <c r="A96" s="204"/>
      <c r="B96" s="313" t="s">
        <v>20</v>
      </c>
      <c r="C96" s="56" t="s">
        <v>18</v>
      </c>
      <c r="D96" s="170">
        <v>13562</v>
      </c>
      <c r="E96" s="84">
        <v>48.53</v>
      </c>
    </row>
    <row r="97" spans="1:5" ht="25.9" customHeight="1">
      <c r="A97" s="204"/>
      <c r="B97" s="313" t="s">
        <v>27</v>
      </c>
      <c r="C97" s="56" t="s">
        <v>18</v>
      </c>
      <c r="D97" s="170" t="s">
        <v>263</v>
      </c>
      <c r="E97" s="84"/>
    </row>
    <row r="98" spans="1:5" ht="12.75">
      <c r="A98" s="204"/>
      <c r="B98" s="313" t="s">
        <v>19</v>
      </c>
      <c r="C98" s="56" t="s">
        <v>18</v>
      </c>
      <c r="D98" s="170" t="s">
        <v>263</v>
      </c>
      <c r="E98" s="84" t="s">
        <v>263</v>
      </c>
    </row>
    <row r="99" spans="1:5" ht="37.5" customHeight="1">
      <c r="A99" s="204"/>
      <c r="B99" s="313" t="s">
        <v>28</v>
      </c>
      <c r="C99" s="56" t="s">
        <v>18</v>
      </c>
      <c r="D99" s="170" t="s">
        <v>263</v>
      </c>
      <c r="E99" s="84" t="s">
        <v>263</v>
      </c>
    </row>
    <row r="100" spans="1:5" ht="12.75">
      <c r="A100" s="204"/>
      <c r="B100" s="313" t="s">
        <v>29</v>
      </c>
      <c r="C100" s="56" t="s">
        <v>18</v>
      </c>
      <c r="D100" s="170" t="s">
        <v>263</v>
      </c>
      <c r="E100" s="84" t="s">
        <v>263</v>
      </c>
    </row>
    <row r="101" spans="1:5" ht="12.75">
      <c r="A101" s="204"/>
      <c r="B101" s="287" t="s">
        <v>24</v>
      </c>
      <c r="C101" s="56" t="s">
        <v>18</v>
      </c>
      <c r="D101" s="170" t="s">
        <v>263</v>
      </c>
      <c r="E101" s="84" t="s">
        <v>263</v>
      </c>
    </row>
    <row r="102" spans="1:5" ht="12.75">
      <c r="A102" s="204"/>
      <c r="B102" s="287" t="s">
        <v>30</v>
      </c>
      <c r="C102" s="56" t="s">
        <v>18</v>
      </c>
      <c r="D102" s="170" t="s">
        <v>263</v>
      </c>
      <c r="E102" s="84" t="s">
        <v>263</v>
      </c>
    </row>
    <row r="103" spans="1:5" ht="25.5">
      <c r="A103" s="204"/>
      <c r="B103" s="287" t="s">
        <v>31</v>
      </c>
      <c r="C103" s="56" t="s">
        <v>18</v>
      </c>
      <c r="D103" s="170" t="s">
        <v>263</v>
      </c>
      <c r="E103" s="84" t="s">
        <v>263</v>
      </c>
    </row>
    <row r="104" spans="1:5" ht="25.5">
      <c r="A104" s="205"/>
      <c r="B104" s="314" t="s">
        <v>32</v>
      </c>
      <c r="C104" s="56" t="s">
        <v>18</v>
      </c>
      <c r="D104" s="170" t="s">
        <v>263</v>
      </c>
      <c r="E104" s="84" t="s">
        <v>263</v>
      </c>
    </row>
    <row r="105" spans="1:5" ht="24" customHeight="1">
      <c r="A105" s="178" t="s">
        <v>55</v>
      </c>
      <c r="B105" s="55" t="s">
        <v>208</v>
      </c>
      <c r="C105" s="56" t="s">
        <v>18</v>
      </c>
      <c r="D105" s="170">
        <v>35602</v>
      </c>
      <c r="E105" s="84">
        <v>85.03</v>
      </c>
    </row>
    <row r="106" spans="1:5" ht="12.75">
      <c r="A106" s="204"/>
      <c r="B106" s="210" t="s">
        <v>86</v>
      </c>
      <c r="C106" s="211"/>
      <c r="D106" s="211"/>
      <c r="E106" s="212"/>
    </row>
    <row r="107" spans="1:5" ht="12.75">
      <c r="A107" s="204"/>
      <c r="B107" s="55" t="s">
        <v>158</v>
      </c>
      <c r="C107" s="56" t="s">
        <v>18</v>
      </c>
      <c r="D107" s="170" t="s">
        <v>263</v>
      </c>
      <c r="E107" s="84" t="s">
        <v>263</v>
      </c>
    </row>
    <row r="108" spans="1:5" ht="12" customHeight="1">
      <c r="A108" s="204"/>
      <c r="B108" s="55" t="s">
        <v>159</v>
      </c>
      <c r="C108" s="56" t="s">
        <v>18</v>
      </c>
      <c r="D108" s="170">
        <v>4663</v>
      </c>
      <c r="E108" s="84" t="s">
        <v>263</v>
      </c>
    </row>
    <row r="109" spans="1:5" ht="12" customHeight="1">
      <c r="A109" s="204"/>
      <c r="B109" s="55" t="s">
        <v>160</v>
      </c>
      <c r="C109" s="56" t="s">
        <v>18</v>
      </c>
      <c r="D109" s="170" t="s">
        <v>263</v>
      </c>
      <c r="E109" s="84" t="s">
        <v>263</v>
      </c>
    </row>
    <row r="110" spans="1:5" ht="11.25" customHeight="1">
      <c r="A110" s="204"/>
      <c r="B110" s="55" t="s">
        <v>206</v>
      </c>
      <c r="C110" s="56" t="s">
        <v>18</v>
      </c>
      <c r="D110" s="170">
        <v>30908</v>
      </c>
      <c r="E110" s="84">
        <v>48.53</v>
      </c>
    </row>
    <row r="111" spans="1:5" ht="12" customHeight="1">
      <c r="A111" s="205"/>
      <c r="B111" s="55" t="s">
        <v>161</v>
      </c>
      <c r="C111" s="56" t="s">
        <v>18</v>
      </c>
      <c r="D111" s="170" t="s">
        <v>263</v>
      </c>
      <c r="E111" s="84" t="s">
        <v>263</v>
      </c>
    </row>
    <row r="112" spans="1:5" ht="12" customHeight="1">
      <c r="A112" s="136" t="s">
        <v>69</v>
      </c>
      <c r="B112" s="315" t="s">
        <v>157</v>
      </c>
      <c r="C112" s="56" t="s">
        <v>18</v>
      </c>
      <c r="D112" s="67" t="s">
        <v>263</v>
      </c>
      <c r="E112" s="86" t="s">
        <v>263</v>
      </c>
    </row>
    <row r="113" spans="1:5" ht="12" customHeight="1">
      <c r="A113" s="136" t="s">
        <v>155</v>
      </c>
      <c r="B113" s="61" t="s">
        <v>40</v>
      </c>
      <c r="C113" s="170" t="s">
        <v>35</v>
      </c>
      <c r="D113" s="67" t="s">
        <v>263</v>
      </c>
      <c r="E113" s="86" t="s">
        <v>263</v>
      </c>
    </row>
    <row r="114" spans="1:5" ht="13.5" customHeight="1" thickBot="1">
      <c r="A114" s="68" t="s">
        <v>202</v>
      </c>
      <c r="B114" s="55" t="s">
        <v>41</v>
      </c>
      <c r="C114" s="170" t="s">
        <v>205</v>
      </c>
      <c r="D114" s="67" t="s">
        <v>263</v>
      </c>
      <c r="E114" s="86" t="s">
        <v>263</v>
      </c>
    </row>
    <row r="115" spans="1:5" ht="16.15" customHeight="1" thickBot="1">
      <c r="A115" s="194" t="s">
        <v>220</v>
      </c>
      <c r="B115" s="195"/>
      <c r="C115" s="195"/>
      <c r="D115" s="195"/>
      <c r="E115" s="196"/>
    </row>
    <row r="116" spans="1:5" ht="32.45" customHeight="1">
      <c r="A116" s="203" t="s">
        <v>236</v>
      </c>
      <c r="B116" s="125" t="s">
        <v>224</v>
      </c>
      <c r="C116" s="126" t="s">
        <v>18</v>
      </c>
      <c r="D116" s="46">
        <v>145397</v>
      </c>
      <c r="E116" s="316" t="s">
        <v>263</v>
      </c>
    </row>
    <row r="117" spans="1:5" ht="12.75">
      <c r="A117" s="204"/>
      <c r="B117" s="180" t="s">
        <v>203</v>
      </c>
      <c r="C117" s="181"/>
      <c r="D117" s="181"/>
      <c r="E117" s="182"/>
    </row>
    <row r="118" spans="1:5" ht="12.75">
      <c r="A118" s="204"/>
      <c r="B118" s="123" t="s">
        <v>20</v>
      </c>
      <c r="C118" s="120" t="s">
        <v>18</v>
      </c>
      <c r="D118" s="122" t="s">
        <v>263</v>
      </c>
      <c r="E118" s="121" t="s">
        <v>263</v>
      </c>
    </row>
    <row r="119" spans="1:5" ht="12.75">
      <c r="A119" s="204"/>
      <c r="B119" s="123" t="s">
        <v>21</v>
      </c>
      <c r="C119" s="120" t="s">
        <v>18</v>
      </c>
      <c r="D119" s="122" t="s">
        <v>263</v>
      </c>
      <c r="E119" s="121" t="s">
        <v>263</v>
      </c>
    </row>
    <row r="120" spans="1:5" ht="12.75">
      <c r="A120" s="205"/>
      <c r="B120" s="123" t="s">
        <v>19</v>
      </c>
      <c r="C120" s="120" t="s">
        <v>18</v>
      </c>
      <c r="D120" s="122" t="s">
        <v>263</v>
      </c>
      <c r="E120" s="121" t="s">
        <v>263</v>
      </c>
    </row>
    <row r="121" spans="1:5" ht="12.75">
      <c r="A121" s="191" t="s">
        <v>237</v>
      </c>
      <c r="B121" s="188" t="s">
        <v>80</v>
      </c>
      <c r="C121" s="189"/>
      <c r="D121" s="189"/>
      <c r="E121" s="190"/>
    </row>
    <row r="122" spans="1:5" ht="12.75">
      <c r="A122" s="192"/>
      <c r="B122" s="123" t="s">
        <v>226</v>
      </c>
      <c r="C122" s="120" t="s">
        <v>81</v>
      </c>
      <c r="D122" s="122" t="s">
        <v>263</v>
      </c>
      <c r="E122" s="121" t="s">
        <v>263</v>
      </c>
    </row>
    <row r="123" spans="1:5" ht="12.75">
      <c r="A123" s="192"/>
      <c r="B123" s="123" t="s">
        <v>225</v>
      </c>
      <c r="C123" s="120" t="s">
        <v>81</v>
      </c>
      <c r="D123" s="122" t="s">
        <v>263</v>
      </c>
      <c r="E123" s="121" t="s">
        <v>263</v>
      </c>
    </row>
    <row r="124" spans="1:5" ht="13.15" customHeight="1" thickBot="1">
      <c r="A124" s="193"/>
      <c r="B124" s="127" t="s">
        <v>250</v>
      </c>
      <c r="C124" s="128" t="s">
        <v>81</v>
      </c>
      <c r="D124" s="129" t="s">
        <v>263</v>
      </c>
      <c r="E124" s="130" t="s">
        <v>263</v>
      </c>
    </row>
    <row r="125" spans="1:5" ht="34.9" customHeight="1" thickBot="1">
      <c r="A125" s="194" t="s">
        <v>210</v>
      </c>
      <c r="B125" s="195"/>
      <c r="C125" s="195"/>
      <c r="D125" s="195"/>
      <c r="E125" s="196"/>
    </row>
    <row r="126" spans="1:5" ht="15" customHeight="1">
      <c r="A126" s="172" t="s">
        <v>70</v>
      </c>
      <c r="B126" s="317" t="s">
        <v>233</v>
      </c>
      <c r="C126" s="62" t="s">
        <v>18</v>
      </c>
      <c r="D126" s="318">
        <v>18750.49</v>
      </c>
      <c r="E126" s="319">
        <v>138.14</v>
      </c>
    </row>
    <row r="127" spans="1:5" ht="12.75">
      <c r="A127" s="173"/>
      <c r="B127" s="294"/>
      <c r="C127" s="295"/>
      <c r="D127" s="295"/>
      <c r="E127" s="296"/>
    </row>
    <row r="128" spans="1:5" ht="12.75">
      <c r="A128" s="173"/>
      <c r="B128" s="111" t="s">
        <v>214</v>
      </c>
      <c r="C128" s="112" t="s">
        <v>18</v>
      </c>
      <c r="D128" s="320">
        <v>13053.16</v>
      </c>
      <c r="E128" s="321">
        <v>145.11</v>
      </c>
    </row>
    <row r="129" spans="1:5" ht="12.75">
      <c r="A129" s="173"/>
      <c r="B129" s="55" t="s">
        <v>86</v>
      </c>
      <c r="C129" s="56"/>
      <c r="D129" s="322"/>
      <c r="E129" s="323"/>
    </row>
    <row r="130" spans="1:5" ht="12.75">
      <c r="A130" s="173"/>
      <c r="B130" s="55" t="s">
        <v>232</v>
      </c>
      <c r="C130" s="56" t="s">
        <v>18</v>
      </c>
      <c r="D130" s="324">
        <v>12759.56</v>
      </c>
      <c r="E130" s="293">
        <v>180.75</v>
      </c>
    </row>
    <row r="131" spans="1:5" ht="12.75" customHeight="1">
      <c r="A131" s="173"/>
      <c r="B131" s="55" t="s">
        <v>212</v>
      </c>
      <c r="C131" s="56" t="s">
        <v>18</v>
      </c>
      <c r="D131" s="281" t="s">
        <v>263</v>
      </c>
      <c r="E131" s="293" t="s">
        <v>263</v>
      </c>
    </row>
    <row r="132" spans="1:5" ht="12.75">
      <c r="A132" s="173"/>
      <c r="B132" s="55" t="s">
        <v>22</v>
      </c>
      <c r="C132" s="56" t="s">
        <v>18</v>
      </c>
      <c r="D132" s="324">
        <v>293.6</v>
      </c>
      <c r="E132" s="288">
        <v>15.17</v>
      </c>
    </row>
    <row r="133" spans="1:5" ht="11.25" customHeight="1">
      <c r="A133" s="173"/>
      <c r="B133" s="55" t="s">
        <v>215</v>
      </c>
      <c r="C133" s="56" t="s">
        <v>18</v>
      </c>
      <c r="D133" s="281" t="s">
        <v>263</v>
      </c>
      <c r="E133" s="293" t="s">
        <v>263</v>
      </c>
    </row>
    <row r="134" spans="1:5" ht="27" customHeight="1">
      <c r="A134" s="173"/>
      <c r="B134" s="55" t="s">
        <v>234</v>
      </c>
      <c r="C134" s="56" t="s">
        <v>18</v>
      </c>
      <c r="D134" s="281" t="s">
        <v>263</v>
      </c>
      <c r="E134" s="293" t="s">
        <v>263</v>
      </c>
    </row>
    <row r="135" spans="1:5" ht="15" customHeight="1">
      <c r="A135" s="173"/>
      <c r="B135" s="111" t="s">
        <v>216</v>
      </c>
      <c r="C135" s="112" t="s">
        <v>18</v>
      </c>
      <c r="D135" s="320">
        <v>1081.76</v>
      </c>
      <c r="E135" s="321">
        <v>388.88</v>
      </c>
    </row>
    <row r="136" spans="1:5" ht="27.6" customHeight="1">
      <c r="A136" s="173"/>
      <c r="B136" s="55" t="s">
        <v>211</v>
      </c>
      <c r="C136" s="56" t="s">
        <v>18</v>
      </c>
      <c r="D136" s="283">
        <v>211.93</v>
      </c>
      <c r="E136" s="288">
        <v>86.86</v>
      </c>
    </row>
    <row r="137" spans="1:5" ht="27" customHeight="1">
      <c r="A137" s="173"/>
      <c r="B137" s="113" t="s">
        <v>90</v>
      </c>
      <c r="C137" s="56" t="s">
        <v>18</v>
      </c>
      <c r="D137" s="283">
        <v>0</v>
      </c>
      <c r="E137" s="288">
        <v>0</v>
      </c>
    </row>
    <row r="138" spans="1:5" ht="27" customHeight="1">
      <c r="A138" s="173"/>
      <c r="B138" s="114" t="s">
        <v>71</v>
      </c>
      <c r="C138" s="56" t="s">
        <v>18</v>
      </c>
      <c r="D138" s="283">
        <v>0</v>
      </c>
      <c r="E138" s="293" t="s">
        <v>263</v>
      </c>
    </row>
    <row r="139" spans="1:5" ht="16.15" customHeight="1">
      <c r="A139" s="173"/>
      <c r="B139" s="47" t="s">
        <v>221</v>
      </c>
      <c r="C139" s="56" t="s">
        <v>18</v>
      </c>
      <c r="D139" s="283">
        <v>0</v>
      </c>
      <c r="E139" s="293" t="s">
        <v>263</v>
      </c>
    </row>
    <row r="140" spans="1:5" ht="12.75">
      <c r="A140" s="173"/>
      <c r="B140" s="115" t="s">
        <v>72</v>
      </c>
      <c r="C140" s="56" t="s">
        <v>18</v>
      </c>
      <c r="D140" s="283">
        <v>869.83</v>
      </c>
      <c r="E140" s="293" t="s">
        <v>263</v>
      </c>
    </row>
    <row r="141" spans="1:5" ht="28.9" customHeight="1">
      <c r="A141" s="173"/>
      <c r="B141" s="116" t="s">
        <v>223</v>
      </c>
      <c r="C141" s="171" t="s">
        <v>18</v>
      </c>
      <c r="D141" s="320">
        <v>4615.57</v>
      </c>
      <c r="E141" s="288">
        <v>107.35</v>
      </c>
    </row>
    <row r="142" spans="1:7" ht="11.45" customHeight="1">
      <c r="A142" s="174" t="s">
        <v>79</v>
      </c>
      <c r="B142" s="325" t="s">
        <v>96</v>
      </c>
      <c r="C142" s="56" t="s">
        <v>18</v>
      </c>
      <c r="D142" s="320">
        <v>9877.36</v>
      </c>
      <c r="E142" s="326">
        <v>113.54</v>
      </c>
      <c r="G142" s="78"/>
    </row>
    <row r="143" spans="1:7" ht="12" customHeight="1">
      <c r="A143" s="173"/>
      <c r="B143" s="55" t="s">
        <v>23</v>
      </c>
      <c r="C143" s="56" t="s">
        <v>18</v>
      </c>
      <c r="D143" s="327">
        <v>3382.23</v>
      </c>
      <c r="E143" s="84">
        <v>103.39</v>
      </c>
      <c r="G143" s="79"/>
    </row>
    <row r="144" spans="1:7" ht="12.6" customHeight="1">
      <c r="A144" s="173"/>
      <c r="B144" s="328" t="s">
        <v>170</v>
      </c>
      <c r="C144" s="56" t="s">
        <v>18</v>
      </c>
      <c r="D144" s="327">
        <v>103.01</v>
      </c>
      <c r="E144" s="84">
        <v>100.26</v>
      </c>
      <c r="G144" s="79"/>
    </row>
    <row r="145" spans="1:7" ht="25.9" customHeight="1">
      <c r="A145" s="173"/>
      <c r="B145" s="329" t="s">
        <v>171</v>
      </c>
      <c r="C145" s="56" t="s">
        <v>18</v>
      </c>
      <c r="D145" s="327">
        <v>10</v>
      </c>
      <c r="E145" s="84" t="s">
        <v>263</v>
      </c>
      <c r="G145" s="79"/>
    </row>
    <row r="146" spans="1:7" ht="12" customHeight="1">
      <c r="A146" s="173"/>
      <c r="B146" s="328" t="s">
        <v>172</v>
      </c>
      <c r="C146" s="56" t="s">
        <v>18</v>
      </c>
      <c r="D146" s="330">
        <v>6</v>
      </c>
      <c r="E146" s="84">
        <v>60</v>
      </c>
      <c r="G146" s="79"/>
    </row>
    <row r="147" spans="1:7" ht="12" customHeight="1">
      <c r="A147" s="173"/>
      <c r="B147" s="328" t="s">
        <v>173</v>
      </c>
      <c r="C147" s="56" t="s">
        <v>18</v>
      </c>
      <c r="D147" s="330">
        <v>3744.07</v>
      </c>
      <c r="E147" s="84">
        <v>124.15</v>
      </c>
      <c r="G147" s="79"/>
    </row>
    <row r="148" spans="1:7" ht="12.75">
      <c r="A148" s="173"/>
      <c r="B148" s="328" t="s">
        <v>213</v>
      </c>
      <c r="C148" s="56" t="s">
        <v>18</v>
      </c>
      <c r="D148" s="327">
        <v>0</v>
      </c>
      <c r="E148" s="84" t="s">
        <v>263</v>
      </c>
      <c r="G148" s="79"/>
    </row>
    <row r="149" spans="1:7" ht="13.9" customHeight="1">
      <c r="A149" s="173"/>
      <c r="B149" s="328" t="s">
        <v>174</v>
      </c>
      <c r="C149" s="56" t="s">
        <v>18</v>
      </c>
      <c r="D149" s="327">
        <v>0</v>
      </c>
      <c r="E149" s="331" t="s">
        <v>263</v>
      </c>
      <c r="G149" s="79"/>
    </row>
    <row r="150" spans="1:7" ht="12.75" customHeight="1">
      <c r="A150" s="173"/>
      <c r="B150" s="332" t="s">
        <v>251</v>
      </c>
      <c r="C150" s="56" t="s">
        <v>18</v>
      </c>
      <c r="D150" s="330">
        <v>2001.33</v>
      </c>
      <c r="E150" s="84">
        <v>118.72</v>
      </c>
      <c r="G150" s="79"/>
    </row>
    <row r="151" spans="1:7" ht="12.75" customHeight="1">
      <c r="A151" s="173"/>
      <c r="B151" s="329" t="s">
        <v>252</v>
      </c>
      <c r="C151" s="56" t="s">
        <v>18</v>
      </c>
      <c r="D151" s="327">
        <v>0</v>
      </c>
      <c r="E151" s="84" t="s">
        <v>263</v>
      </c>
      <c r="G151" s="79"/>
    </row>
    <row r="152" spans="1:7" ht="12.75" customHeight="1">
      <c r="A152" s="173"/>
      <c r="B152" s="329" t="s">
        <v>175</v>
      </c>
      <c r="C152" s="56" t="s">
        <v>18</v>
      </c>
      <c r="D152" s="330">
        <v>335.69</v>
      </c>
      <c r="E152" s="84">
        <v>119.77</v>
      </c>
      <c r="G152" s="79"/>
    </row>
    <row r="153" spans="1:7" ht="12.75" customHeight="1">
      <c r="A153" s="173"/>
      <c r="B153" s="329" t="s">
        <v>253</v>
      </c>
      <c r="C153" s="56" t="s">
        <v>18</v>
      </c>
      <c r="D153" s="330">
        <v>295.03</v>
      </c>
      <c r="E153" s="84">
        <v>92.55</v>
      </c>
      <c r="G153" s="79"/>
    </row>
    <row r="154" spans="1:5" ht="13.5" customHeight="1">
      <c r="A154" s="173"/>
      <c r="B154" s="329" t="s">
        <v>257</v>
      </c>
      <c r="C154" s="56" t="s">
        <v>18</v>
      </c>
      <c r="D154" s="170">
        <v>0</v>
      </c>
      <c r="E154" s="84" t="s">
        <v>263</v>
      </c>
    </row>
    <row r="155" spans="1:5" ht="13.5" customHeight="1">
      <c r="A155" s="173"/>
      <c r="B155" s="329" t="s">
        <v>254</v>
      </c>
      <c r="C155" s="56" t="s">
        <v>18</v>
      </c>
      <c r="D155" s="170">
        <v>0</v>
      </c>
      <c r="E155" s="84" t="s">
        <v>263</v>
      </c>
    </row>
    <row r="156" spans="1:5" ht="26.25" customHeight="1">
      <c r="A156" s="173"/>
      <c r="B156" s="333" t="s">
        <v>255</v>
      </c>
      <c r="C156" s="56" t="s">
        <v>18</v>
      </c>
      <c r="D156" s="170">
        <v>0</v>
      </c>
      <c r="E156" s="84" t="s">
        <v>263</v>
      </c>
    </row>
    <row r="157" spans="1:5" ht="28.15" customHeight="1">
      <c r="A157" s="57" t="s">
        <v>238</v>
      </c>
      <c r="B157" s="55" t="s">
        <v>98</v>
      </c>
      <c r="C157" s="56" t="s">
        <v>204</v>
      </c>
      <c r="D157" s="330">
        <v>1.99</v>
      </c>
      <c r="E157" s="84">
        <v>115.7</v>
      </c>
    </row>
    <row r="158" spans="1:5" ht="26.25" thickBot="1">
      <c r="A158" s="58" t="s">
        <v>239</v>
      </c>
      <c r="B158" s="334" t="s">
        <v>97</v>
      </c>
      <c r="C158" s="300" t="s">
        <v>204</v>
      </c>
      <c r="D158" s="335">
        <v>1.05</v>
      </c>
      <c r="E158" s="302">
        <v>116.67</v>
      </c>
    </row>
    <row r="159" spans="1:5" ht="19.9" customHeight="1" thickBot="1">
      <c r="A159" s="69"/>
      <c r="B159" s="176" t="s">
        <v>235</v>
      </c>
      <c r="C159" s="176"/>
      <c r="D159" s="176"/>
      <c r="E159" s="177"/>
    </row>
    <row r="160" spans="1:5" ht="53.45" customHeight="1" thickBot="1">
      <c r="A160" s="135" t="s">
        <v>73</v>
      </c>
      <c r="B160" s="336" t="s">
        <v>301</v>
      </c>
      <c r="C160" s="337" t="s">
        <v>18</v>
      </c>
      <c r="D160" s="338">
        <v>8065.24</v>
      </c>
      <c r="E160" s="339">
        <v>192.3</v>
      </c>
    </row>
    <row r="161" spans="1:5" ht="21" customHeight="1" thickBot="1">
      <c r="A161" s="175" t="s">
        <v>209</v>
      </c>
      <c r="B161" s="176"/>
      <c r="C161" s="176"/>
      <c r="D161" s="176"/>
      <c r="E161" s="177"/>
    </row>
    <row r="162" spans="1:5" ht="25.5">
      <c r="A162" s="137" t="s">
        <v>74</v>
      </c>
      <c r="B162" s="315" t="s">
        <v>227</v>
      </c>
      <c r="C162" s="67" t="s">
        <v>36</v>
      </c>
      <c r="D162" s="67" t="s">
        <v>354</v>
      </c>
      <c r="E162" s="86" t="s">
        <v>355</v>
      </c>
    </row>
    <row r="163" spans="1:6" ht="16.15" customHeight="1">
      <c r="A163" s="139"/>
      <c r="B163" s="340" t="s">
        <v>228</v>
      </c>
      <c r="C163" s="170" t="s">
        <v>36</v>
      </c>
      <c r="D163" s="341" t="s">
        <v>263</v>
      </c>
      <c r="E163" s="290" t="s">
        <v>263</v>
      </c>
      <c r="F163" s="82"/>
    </row>
    <row r="164" spans="1:5" ht="15" customHeight="1">
      <c r="A164" s="138" t="s">
        <v>240</v>
      </c>
      <c r="B164" s="342" t="s">
        <v>37</v>
      </c>
      <c r="C164" s="66" t="s">
        <v>38</v>
      </c>
      <c r="D164" s="343" t="s">
        <v>311</v>
      </c>
      <c r="E164" s="344" t="s">
        <v>263</v>
      </c>
    </row>
    <row r="165" spans="1:5" ht="16.9" customHeight="1">
      <c r="A165" s="138" t="s">
        <v>241</v>
      </c>
      <c r="B165" s="61" t="s">
        <v>39</v>
      </c>
      <c r="C165" s="170" t="s">
        <v>33</v>
      </c>
      <c r="D165" s="170">
        <v>1.3</v>
      </c>
      <c r="E165" s="84">
        <v>123.8</v>
      </c>
    </row>
    <row r="166" spans="1:5" ht="25.5">
      <c r="A166" s="133" t="s">
        <v>242</v>
      </c>
      <c r="B166" s="54" t="s">
        <v>99</v>
      </c>
      <c r="C166" s="170" t="s">
        <v>33</v>
      </c>
      <c r="D166" s="170">
        <v>37.9</v>
      </c>
      <c r="E166" s="84">
        <v>109.2</v>
      </c>
    </row>
    <row r="167" spans="1:5" ht="26.45" customHeight="1">
      <c r="A167" s="133" t="s">
        <v>243</v>
      </c>
      <c r="B167" s="55" t="s">
        <v>100</v>
      </c>
      <c r="C167" s="170" t="s">
        <v>33</v>
      </c>
      <c r="D167" s="170">
        <v>96.5</v>
      </c>
      <c r="E167" s="289">
        <v>101</v>
      </c>
    </row>
    <row r="168" spans="1:5" ht="40.15" customHeight="1">
      <c r="A168" s="178" t="s">
        <v>244</v>
      </c>
      <c r="B168" s="55" t="s">
        <v>229</v>
      </c>
      <c r="C168" s="170" t="s">
        <v>33</v>
      </c>
      <c r="D168" s="170">
        <v>80.1</v>
      </c>
      <c r="E168" s="84">
        <v>100.4</v>
      </c>
    </row>
    <row r="169" spans="1:5" ht="16.5" customHeight="1">
      <c r="A169" s="179"/>
      <c r="B169" s="210" t="s">
        <v>86</v>
      </c>
      <c r="C169" s="211"/>
      <c r="D169" s="211"/>
      <c r="E169" s="212"/>
    </row>
    <row r="170" spans="1:5" ht="13.9" customHeight="1">
      <c r="A170" s="179"/>
      <c r="B170" s="55" t="s">
        <v>42</v>
      </c>
      <c r="C170" s="170" t="s">
        <v>33</v>
      </c>
      <c r="D170" s="327">
        <v>100</v>
      </c>
      <c r="E170" s="84">
        <v>100</v>
      </c>
    </row>
    <row r="171" spans="1:5" ht="13.15" customHeight="1">
      <c r="A171" s="179"/>
      <c r="B171" s="55" t="s">
        <v>43</v>
      </c>
      <c r="C171" s="170" t="s">
        <v>33</v>
      </c>
      <c r="D171" s="170">
        <v>88.3</v>
      </c>
      <c r="E171" s="84">
        <v>96.4</v>
      </c>
    </row>
    <row r="172" spans="1:5" ht="12" customHeight="1">
      <c r="A172" s="179"/>
      <c r="B172" s="55" t="s">
        <v>44</v>
      </c>
      <c r="C172" s="170" t="s">
        <v>33</v>
      </c>
      <c r="D172" s="170">
        <v>67.7</v>
      </c>
      <c r="E172" s="84">
        <v>103.2</v>
      </c>
    </row>
    <row r="173" spans="1:5" ht="11.45" customHeight="1">
      <c r="A173" s="179"/>
      <c r="B173" s="55" t="s">
        <v>45</v>
      </c>
      <c r="C173" s="170" t="s">
        <v>46</v>
      </c>
      <c r="D173" s="170">
        <v>63.2</v>
      </c>
      <c r="E173" s="84">
        <v>105.9</v>
      </c>
    </row>
    <row r="174" spans="1:5" ht="13.9" customHeight="1">
      <c r="A174" s="138" t="s">
        <v>245</v>
      </c>
      <c r="B174" s="55" t="s">
        <v>101</v>
      </c>
      <c r="C174" s="170" t="s">
        <v>3</v>
      </c>
      <c r="D174" s="170" t="s">
        <v>263</v>
      </c>
      <c r="E174" s="84" t="s">
        <v>263</v>
      </c>
    </row>
    <row r="175" spans="1:5" ht="28.15" customHeight="1">
      <c r="A175" s="138" t="s">
        <v>246</v>
      </c>
      <c r="B175" s="55" t="s">
        <v>102</v>
      </c>
      <c r="C175" s="170" t="s">
        <v>3</v>
      </c>
      <c r="D175" s="170" t="s">
        <v>263</v>
      </c>
      <c r="E175" s="84" t="s">
        <v>263</v>
      </c>
    </row>
    <row r="176" spans="1:5" ht="27.75" customHeight="1">
      <c r="A176" s="138" t="s">
        <v>247</v>
      </c>
      <c r="B176" s="55" t="s">
        <v>103</v>
      </c>
      <c r="C176" s="170" t="s">
        <v>34</v>
      </c>
      <c r="D176" s="170" t="s">
        <v>263</v>
      </c>
      <c r="E176" s="84" t="s">
        <v>263</v>
      </c>
    </row>
    <row r="177" spans="1:5" ht="29.45" customHeight="1" thickBot="1">
      <c r="A177" s="140" t="s">
        <v>248</v>
      </c>
      <c r="B177" s="334" t="s">
        <v>104</v>
      </c>
      <c r="C177" s="301" t="s">
        <v>34</v>
      </c>
      <c r="D177" s="301" t="s">
        <v>263</v>
      </c>
      <c r="E177" s="302" t="s">
        <v>263</v>
      </c>
    </row>
    <row r="178" ht="15" customHeight="1">
      <c r="A178" s="76"/>
    </row>
    <row r="179" ht="24" customHeight="1">
      <c r="A179" s="76"/>
    </row>
    <row r="180" ht="12.75">
      <c r="A180" s="76"/>
    </row>
    <row r="181" ht="12.75">
      <c r="A181" s="76"/>
    </row>
    <row r="187" ht="10.5" customHeight="1"/>
    <row r="188" ht="11.25" customHeight="1"/>
    <row r="189" ht="11.25" customHeight="1"/>
    <row r="190" ht="11.25" customHeight="1"/>
    <row r="191" ht="11.25" customHeight="1"/>
    <row r="194" ht="25.5" customHeight="1"/>
    <row r="195" ht="12.75" customHeight="1"/>
    <row r="286" ht="37.9" customHeight="1"/>
    <row r="297" ht="13.15" customHeight="1"/>
    <row r="298" ht="65.45" customHeight="1"/>
    <row r="299" ht="13.9" customHeight="1"/>
    <row r="300" ht="13.9" customHeight="1"/>
    <row r="301" ht="13.9" customHeight="1"/>
    <row r="302" ht="13.9" customHeight="1"/>
    <row r="303" ht="13.9" customHeight="1"/>
    <row r="304" ht="13.9" customHeight="1"/>
    <row r="305" ht="13.9" customHeight="1"/>
    <row r="309" ht="13.9" customHeight="1"/>
    <row r="311" ht="12" customHeight="1"/>
    <row r="315" ht="13.9" customHeight="1"/>
    <row r="316" ht="64.9" customHeight="1"/>
    <row r="322" ht="13.9" customHeight="1"/>
    <row r="325" ht="14.45" customHeight="1"/>
    <row r="353" ht="13.15" customHeight="1"/>
    <row r="382" ht="13.9" customHeight="1"/>
    <row r="391" ht="40.15" customHeight="1"/>
    <row r="398" ht="13.9" customHeight="1"/>
    <row r="403" ht="14.45" customHeight="1"/>
    <row r="404" ht="24.6" customHeight="1"/>
  </sheetData>
  <mergeCells count="45">
    <mergeCell ref="A4:E4"/>
    <mergeCell ref="A7:E7"/>
    <mergeCell ref="D8:D9"/>
    <mergeCell ref="A20:A33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A8:A9"/>
    <mergeCell ref="C8:C9"/>
    <mergeCell ref="B58:E58"/>
    <mergeCell ref="B21:E21"/>
    <mergeCell ref="A74:E74"/>
    <mergeCell ref="A71:E71"/>
    <mergeCell ref="A57:A70"/>
    <mergeCell ref="B45:E45"/>
    <mergeCell ref="A35:A56"/>
    <mergeCell ref="B36:E36"/>
    <mergeCell ref="A75:A78"/>
    <mergeCell ref="B76:E76"/>
    <mergeCell ref="B121:E121"/>
    <mergeCell ref="A121:A124"/>
    <mergeCell ref="A125:E125"/>
    <mergeCell ref="A79:A85"/>
    <mergeCell ref="B93:E93"/>
    <mergeCell ref="A86:E86"/>
    <mergeCell ref="A91:E91"/>
    <mergeCell ref="A92:A104"/>
    <mergeCell ref="B106:E106"/>
    <mergeCell ref="A105:A111"/>
    <mergeCell ref="A115:E115"/>
    <mergeCell ref="A116:A120"/>
    <mergeCell ref="B117:E117"/>
    <mergeCell ref="B169:E169"/>
    <mergeCell ref="B159:E159"/>
    <mergeCell ref="A126:A141"/>
    <mergeCell ref="A142:A156"/>
    <mergeCell ref="A161:E161"/>
    <mergeCell ref="A168:A173"/>
    <mergeCell ref="B127:E127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5"/>
  <sheetViews>
    <sheetView zoomScale="115" zoomScaleNormal="115" workbookViewId="0" topLeftCell="A12">
      <selection activeCell="D16" sqref="D16:H24"/>
    </sheetView>
  </sheetViews>
  <sheetFormatPr defaultColWidth="40.75390625" defaultRowHeight="12.75"/>
  <cols>
    <col min="1" max="1" width="8.75390625" style="47" customWidth="1"/>
    <col min="2" max="2" width="48.875" style="47" customWidth="1"/>
    <col min="3" max="3" width="68.125" style="47" customWidth="1"/>
    <col min="4" max="4" width="14.625" style="47" customWidth="1"/>
    <col min="5" max="5" width="14.25390625" style="47" customWidth="1"/>
    <col min="6" max="6" width="18.25390625" style="47" customWidth="1"/>
    <col min="7" max="7" width="17.25390625" style="47" customWidth="1"/>
    <col min="8" max="8" width="18.00390625" style="47" customWidth="1"/>
    <col min="9" max="16384" width="40.75390625" style="47" customWidth="1"/>
  </cols>
  <sheetData>
    <row r="1" spans="6:18" ht="15.75">
      <c r="F1" s="48" t="s">
        <v>141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3" spans="2:8" ht="36.6" customHeight="1">
      <c r="B3" s="270" t="s">
        <v>267</v>
      </c>
      <c r="C3" s="271"/>
      <c r="D3" s="271"/>
      <c r="E3" s="271"/>
      <c r="F3" s="271"/>
      <c r="G3" s="271"/>
      <c r="H3" s="272"/>
    </row>
    <row r="4" spans="2:8" ht="14.45" customHeight="1">
      <c r="B4" s="278" t="s">
        <v>186</v>
      </c>
      <c r="C4" s="278"/>
      <c r="D4" s="278"/>
      <c r="E4" s="278"/>
      <c r="F4" s="278"/>
      <c r="G4" s="278"/>
      <c r="H4" s="278"/>
    </row>
    <row r="5" spans="2:8" ht="21.75" customHeight="1">
      <c r="B5" s="277" t="s">
        <v>334</v>
      </c>
      <c r="C5" s="277"/>
      <c r="D5" s="277"/>
      <c r="E5" s="277"/>
      <c r="F5" s="277"/>
      <c r="G5" s="277"/>
      <c r="H5" s="277"/>
    </row>
    <row r="7" spans="1:8" ht="23.25" customHeight="1">
      <c r="A7" s="261" t="s">
        <v>268</v>
      </c>
      <c r="B7" s="273" t="s">
        <v>269</v>
      </c>
      <c r="C7" s="273"/>
      <c r="D7" s="261" t="s">
        <v>185</v>
      </c>
      <c r="E7" s="261"/>
      <c r="F7" s="261"/>
      <c r="G7" s="262"/>
      <c r="H7" s="275" t="s">
        <v>310</v>
      </c>
    </row>
    <row r="8" spans="1:8" ht="40.15" customHeight="1">
      <c r="A8" s="263"/>
      <c r="B8" s="273"/>
      <c r="C8" s="273"/>
      <c r="D8" s="274" t="s">
        <v>344</v>
      </c>
      <c r="E8" s="279"/>
      <c r="F8" s="274" t="s">
        <v>332</v>
      </c>
      <c r="G8" s="279"/>
      <c r="H8" s="276"/>
    </row>
    <row r="9" spans="1:8" ht="12.75">
      <c r="A9" s="264"/>
      <c r="B9" s="274" t="s">
        <v>270</v>
      </c>
      <c r="C9" s="274" t="s">
        <v>271</v>
      </c>
      <c r="D9" s="274" t="s">
        <v>309</v>
      </c>
      <c r="E9" s="279"/>
      <c r="F9" s="274" t="s">
        <v>272</v>
      </c>
      <c r="G9" s="279"/>
      <c r="H9" s="274" t="s">
        <v>48</v>
      </c>
    </row>
    <row r="10" spans="1:8" ht="3.6" customHeight="1">
      <c r="A10" s="264"/>
      <c r="B10" s="274"/>
      <c r="C10" s="274"/>
      <c r="D10" s="274"/>
      <c r="E10" s="279"/>
      <c r="F10" s="274"/>
      <c r="G10" s="279"/>
      <c r="H10" s="274"/>
    </row>
    <row r="11" spans="1:8" ht="25.5">
      <c r="A11" s="265" t="s">
        <v>273</v>
      </c>
      <c r="B11" s="267" t="s">
        <v>289</v>
      </c>
      <c r="C11" s="93" t="s">
        <v>274</v>
      </c>
      <c r="D11" s="51" t="s">
        <v>305</v>
      </c>
      <c r="E11" s="51">
        <f>E12+E13+E14+E15</f>
        <v>11501.16</v>
      </c>
      <c r="F11" s="51" t="s">
        <v>305</v>
      </c>
      <c r="G11" s="96">
        <f>G12+G13+G14+G15</f>
        <v>5952.03</v>
      </c>
      <c r="H11" s="97">
        <f>G11/E11*100</f>
        <v>51.75156245109189</v>
      </c>
    </row>
    <row r="12" spans="1:8" ht="25.5">
      <c r="A12" s="266"/>
      <c r="B12" s="268"/>
      <c r="C12" s="93" t="s">
        <v>275</v>
      </c>
      <c r="D12" s="50" t="s">
        <v>306</v>
      </c>
      <c r="E12" s="50">
        <v>0</v>
      </c>
      <c r="F12" s="50" t="s">
        <v>306</v>
      </c>
      <c r="G12" s="98">
        <v>0</v>
      </c>
      <c r="H12" s="99" t="s">
        <v>263</v>
      </c>
    </row>
    <row r="13" spans="1:8" ht="25.5">
      <c r="A13" s="266"/>
      <c r="B13" s="268"/>
      <c r="C13" s="93" t="s">
        <v>276</v>
      </c>
      <c r="D13" s="50" t="s">
        <v>307</v>
      </c>
      <c r="E13" s="50">
        <v>431.71</v>
      </c>
      <c r="F13" s="50" t="s">
        <v>307</v>
      </c>
      <c r="G13" s="98">
        <v>259.17</v>
      </c>
      <c r="H13" s="99">
        <f>G13/E13*100</f>
        <v>60.033355724907935</v>
      </c>
    </row>
    <row r="14" spans="1:8" ht="39.6" customHeight="1">
      <c r="A14" s="266"/>
      <c r="B14" s="268"/>
      <c r="C14" s="93" t="s">
        <v>277</v>
      </c>
      <c r="D14" s="100" t="s">
        <v>298</v>
      </c>
      <c r="E14" s="100">
        <v>0</v>
      </c>
      <c r="F14" s="100" t="s">
        <v>298</v>
      </c>
      <c r="G14" s="98">
        <v>0</v>
      </c>
      <c r="H14" s="99" t="s">
        <v>263</v>
      </c>
    </row>
    <row r="15" spans="1:8" ht="12.75">
      <c r="A15" s="266"/>
      <c r="B15" s="268"/>
      <c r="C15" s="93" t="s">
        <v>278</v>
      </c>
      <c r="D15" s="50" t="s">
        <v>308</v>
      </c>
      <c r="E15" s="50">
        <v>11069.45</v>
      </c>
      <c r="F15" s="50" t="s">
        <v>308</v>
      </c>
      <c r="G15" s="98">
        <v>5692.86</v>
      </c>
      <c r="H15" s="99">
        <f>G15/E15*100</f>
        <v>51.42857142857142</v>
      </c>
    </row>
    <row r="16" spans="1:8" ht="25.5">
      <c r="A16" s="266"/>
      <c r="B16" s="268"/>
      <c r="C16" s="93" t="s">
        <v>279</v>
      </c>
      <c r="D16" s="269" t="s">
        <v>353</v>
      </c>
      <c r="E16" s="262"/>
      <c r="F16" s="262"/>
      <c r="G16" s="262"/>
      <c r="H16" s="262"/>
    </row>
    <row r="17" spans="1:8" ht="38.25">
      <c r="A17" s="266"/>
      <c r="B17" s="268"/>
      <c r="C17" s="93" t="s">
        <v>280</v>
      </c>
      <c r="D17" s="262"/>
      <c r="E17" s="262"/>
      <c r="F17" s="262"/>
      <c r="G17" s="262"/>
      <c r="H17" s="262"/>
    </row>
    <row r="18" spans="1:8" ht="38.25">
      <c r="A18" s="266"/>
      <c r="B18" s="268"/>
      <c r="C18" s="94" t="s">
        <v>281</v>
      </c>
      <c r="D18" s="262"/>
      <c r="E18" s="262"/>
      <c r="F18" s="262"/>
      <c r="G18" s="262"/>
      <c r="H18" s="262"/>
    </row>
    <row r="19" spans="1:8" ht="12.75">
      <c r="A19" s="266"/>
      <c r="B19" s="268"/>
      <c r="C19" s="94" t="s">
        <v>282</v>
      </c>
      <c r="D19" s="262"/>
      <c r="E19" s="262"/>
      <c r="F19" s="262"/>
      <c r="G19" s="262"/>
      <c r="H19" s="262"/>
    </row>
    <row r="20" spans="1:8" ht="51">
      <c r="A20" s="266"/>
      <c r="B20" s="268"/>
      <c r="C20" s="94" t="s">
        <v>283</v>
      </c>
      <c r="D20" s="262"/>
      <c r="E20" s="262"/>
      <c r="F20" s="262"/>
      <c r="G20" s="262"/>
      <c r="H20" s="262"/>
    </row>
    <row r="21" spans="1:8" ht="38.25">
      <c r="A21" s="266"/>
      <c r="B21" s="268"/>
      <c r="C21" s="94" t="s">
        <v>284</v>
      </c>
      <c r="D21" s="262"/>
      <c r="E21" s="262"/>
      <c r="F21" s="262"/>
      <c r="G21" s="262"/>
      <c r="H21" s="262"/>
    </row>
    <row r="22" spans="1:8" ht="38.25">
      <c r="A22" s="266"/>
      <c r="B22" s="268"/>
      <c r="C22" s="94" t="s">
        <v>285</v>
      </c>
      <c r="D22" s="262"/>
      <c r="E22" s="262"/>
      <c r="F22" s="262"/>
      <c r="G22" s="262"/>
      <c r="H22" s="262"/>
    </row>
    <row r="23" spans="1:8" ht="25.5">
      <c r="A23" s="266"/>
      <c r="B23" s="268"/>
      <c r="C23" s="94" t="s">
        <v>286</v>
      </c>
      <c r="D23" s="262"/>
      <c r="E23" s="262"/>
      <c r="F23" s="262"/>
      <c r="G23" s="262"/>
      <c r="H23" s="262"/>
    </row>
    <row r="24" spans="1:8" ht="25.5">
      <c r="A24" s="266"/>
      <c r="B24" s="268"/>
      <c r="C24" s="95" t="s">
        <v>287</v>
      </c>
      <c r="D24" s="262"/>
      <c r="E24" s="262"/>
      <c r="F24" s="262"/>
      <c r="G24" s="262"/>
      <c r="H24" s="262"/>
    </row>
    <row r="25" spans="4:5" ht="12.75">
      <c r="D25" s="80"/>
      <c r="E25" s="80"/>
    </row>
  </sheetData>
  <mergeCells count="17">
    <mergeCell ref="B3:H3"/>
    <mergeCell ref="B7:C8"/>
    <mergeCell ref="H9:H10"/>
    <mergeCell ref="H7:H8"/>
    <mergeCell ref="B5:H5"/>
    <mergeCell ref="B9:B10"/>
    <mergeCell ref="C9:C10"/>
    <mergeCell ref="B4:H4"/>
    <mergeCell ref="D8:E8"/>
    <mergeCell ref="D9:E10"/>
    <mergeCell ref="F8:G8"/>
    <mergeCell ref="F9:G10"/>
    <mergeCell ref="D7:G7"/>
    <mergeCell ref="A7:A10"/>
    <mergeCell ref="A11:A24"/>
    <mergeCell ref="B11:B24"/>
    <mergeCell ref="D16:H24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zoomScale="145" zoomScaleNormal="145" workbookViewId="0" topLeftCell="A7">
      <selection activeCell="D22" sqref="D22"/>
    </sheetView>
  </sheetViews>
  <sheetFormatPr defaultColWidth="9.00390625" defaultRowHeight="12.75"/>
  <cols>
    <col min="1" max="1" width="49.875" style="9" customWidth="1"/>
    <col min="2" max="2" width="10.75390625" style="14" customWidth="1"/>
    <col min="3" max="3" width="16.375" style="2" customWidth="1"/>
    <col min="4" max="4" width="18.25390625" style="2" customWidth="1"/>
    <col min="5" max="16384" width="9.125" style="1" customWidth="1"/>
  </cols>
  <sheetData>
    <row r="1" spans="1:4" ht="15.75">
      <c r="A1" s="5"/>
      <c r="B1" s="10"/>
      <c r="C1" s="233" t="s">
        <v>105</v>
      </c>
      <c r="D1" s="233"/>
    </row>
    <row r="2" spans="1:4" ht="15.75">
      <c r="A2" s="5"/>
      <c r="B2" s="10"/>
      <c r="C2" s="3"/>
      <c r="D2" s="3"/>
    </row>
    <row r="3" spans="1:4" ht="15.6" customHeight="1">
      <c r="A3" s="234" t="s">
        <v>106</v>
      </c>
      <c r="B3" s="234"/>
      <c r="C3" s="235"/>
      <c r="D3" s="235"/>
    </row>
    <row r="4" spans="1:4" ht="12.75">
      <c r="A4" s="235"/>
      <c r="B4" s="235"/>
      <c r="C4" s="235"/>
      <c r="D4" s="235"/>
    </row>
    <row r="5" spans="1:4" ht="21" customHeight="1">
      <c r="A5" s="236" t="s">
        <v>338</v>
      </c>
      <c r="B5" s="236"/>
      <c r="C5" s="236"/>
      <c r="D5" s="236"/>
    </row>
    <row r="6" spans="1:4" ht="40.15" customHeight="1">
      <c r="A6" s="238" t="s">
        <v>295</v>
      </c>
      <c r="B6" s="238"/>
      <c r="C6" s="238"/>
      <c r="D6" s="238"/>
    </row>
    <row r="7" spans="1:4" ht="15.75">
      <c r="A7" s="237" t="s">
        <v>339</v>
      </c>
      <c r="B7" s="237"/>
      <c r="C7" s="237"/>
      <c r="D7" s="237"/>
    </row>
    <row r="8" spans="1:4" ht="63">
      <c r="A8" s="6"/>
      <c r="B8" s="11" t="s">
        <v>83</v>
      </c>
      <c r="C8" s="45" t="s">
        <v>107</v>
      </c>
      <c r="D8" s="4" t="s">
        <v>195</v>
      </c>
    </row>
    <row r="9" spans="1:4" ht="25.5">
      <c r="A9" s="7" t="s">
        <v>156</v>
      </c>
      <c r="B9" s="12" t="s">
        <v>34</v>
      </c>
      <c r="C9" s="147">
        <v>444.3</v>
      </c>
      <c r="D9" s="147">
        <v>58.6</v>
      </c>
    </row>
    <row r="10" spans="1:4" ht="12.75">
      <c r="A10" s="8" t="s">
        <v>109</v>
      </c>
      <c r="B10" s="13" t="s">
        <v>3</v>
      </c>
      <c r="C10" s="147">
        <v>361</v>
      </c>
      <c r="D10" s="147">
        <v>94.3</v>
      </c>
    </row>
    <row r="11" spans="1:4" ht="12.75">
      <c r="A11" s="8" t="s">
        <v>110</v>
      </c>
      <c r="B11" s="13" t="s">
        <v>47</v>
      </c>
      <c r="C11" s="147" t="s">
        <v>263</v>
      </c>
      <c r="D11" s="147" t="s">
        <v>263</v>
      </c>
    </row>
    <row r="12" spans="1:4" ht="12.75">
      <c r="A12" s="7" t="s">
        <v>111</v>
      </c>
      <c r="B12" s="12" t="s">
        <v>17</v>
      </c>
      <c r="C12" s="147">
        <v>40000</v>
      </c>
      <c r="D12" s="147">
        <v>103.9</v>
      </c>
    </row>
    <row r="13" spans="1:4" ht="38.25">
      <c r="A13" s="7" t="s">
        <v>108</v>
      </c>
      <c r="B13" s="12"/>
      <c r="C13" s="147" t="s">
        <v>340</v>
      </c>
      <c r="D13" s="147" t="s">
        <v>341</v>
      </c>
    </row>
    <row r="14" spans="1:4" ht="12.75">
      <c r="A14" s="8" t="s">
        <v>261</v>
      </c>
      <c r="B14" s="13" t="s">
        <v>88</v>
      </c>
      <c r="C14" s="147">
        <v>14850</v>
      </c>
      <c r="D14" s="147">
        <v>69.8</v>
      </c>
    </row>
    <row r="15" spans="1:4" ht="12.75">
      <c r="A15" s="8" t="s">
        <v>262</v>
      </c>
      <c r="B15" s="13" t="s">
        <v>88</v>
      </c>
      <c r="C15" s="147">
        <v>3906</v>
      </c>
      <c r="D15" s="147" t="s">
        <v>342</v>
      </c>
    </row>
    <row r="16" spans="1:4" ht="12.75">
      <c r="A16" s="8" t="s">
        <v>184</v>
      </c>
      <c r="B16" s="13" t="s">
        <v>18</v>
      </c>
      <c r="C16" s="148"/>
      <c r="D16" s="148"/>
    </row>
    <row r="17" spans="1:4" ht="12.75">
      <c r="A17" s="8" t="s">
        <v>162</v>
      </c>
      <c r="B17" s="13" t="s">
        <v>18</v>
      </c>
      <c r="C17" s="147">
        <v>1720640</v>
      </c>
      <c r="D17" s="147">
        <v>104.6</v>
      </c>
    </row>
    <row r="18" spans="1:4" ht="12.75">
      <c r="A18" s="8" t="s">
        <v>163</v>
      </c>
      <c r="B18" s="13" t="s">
        <v>18</v>
      </c>
      <c r="C18" s="147">
        <v>669040</v>
      </c>
      <c r="D18" s="147">
        <v>109.6</v>
      </c>
    </row>
    <row r="19" spans="1:4" ht="12.75">
      <c r="A19" s="8" t="s">
        <v>230</v>
      </c>
      <c r="B19" s="13"/>
      <c r="C19" s="147"/>
      <c r="D19" s="147"/>
    </row>
    <row r="20" spans="1:4" ht="12.75">
      <c r="A20" s="8" t="s">
        <v>231</v>
      </c>
      <c r="B20" s="13"/>
      <c r="C20" s="147">
        <v>0</v>
      </c>
      <c r="D20" s="147" t="s">
        <v>263</v>
      </c>
    </row>
    <row r="21" spans="1:4" ht="12.75">
      <c r="A21" s="8" t="s">
        <v>164</v>
      </c>
      <c r="B21" s="13" t="s">
        <v>18</v>
      </c>
      <c r="C21" s="147">
        <v>558</v>
      </c>
      <c r="D21" s="147">
        <v>90.7</v>
      </c>
    </row>
    <row r="22" spans="1:4" ht="12.75">
      <c r="A22" s="8" t="s">
        <v>168</v>
      </c>
      <c r="B22" s="13" t="s">
        <v>18</v>
      </c>
      <c r="C22" s="147">
        <v>3366</v>
      </c>
      <c r="D22" s="147">
        <v>28.7</v>
      </c>
    </row>
  </sheetData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zoomScale="145" zoomScaleNormal="145" workbookViewId="0" topLeftCell="A13">
      <selection activeCell="C26" sqref="C26"/>
    </sheetView>
  </sheetViews>
  <sheetFormatPr defaultColWidth="9.00390625" defaultRowHeight="12.75"/>
  <cols>
    <col min="1" max="1" width="39.25390625" style="0" customWidth="1"/>
    <col min="2" max="2" width="18.75390625" style="0" customWidth="1"/>
    <col min="3" max="3" width="18.25390625" style="0" customWidth="1"/>
    <col min="4" max="4" width="22.75390625" style="0" customWidth="1"/>
  </cols>
  <sheetData>
    <row r="1" spans="1:4" ht="12.75">
      <c r="A1" s="239" t="s">
        <v>106</v>
      </c>
      <c r="B1" s="239"/>
      <c r="C1" s="240"/>
      <c r="D1" s="240"/>
    </row>
    <row r="2" spans="1:4" ht="25.9" customHeight="1">
      <c r="A2" s="240"/>
      <c r="B2" s="240"/>
      <c r="C2" s="240"/>
      <c r="D2" s="240"/>
    </row>
    <row r="3" spans="1:4" ht="15.75">
      <c r="A3" s="240" t="s">
        <v>335</v>
      </c>
      <c r="B3" s="240"/>
      <c r="C3" s="240"/>
      <c r="D3" s="240"/>
    </row>
    <row r="4" spans="1:4" ht="40.15" customHeight="1">
      <c r="A4" s="241" t="s">
        <v>296</v>
      </c>
      <c r="B4" s="241"/>
      <c r="C4" s="241"/>
      <c r="D4" s="241"/>
    </row>
    <row r="5" spans="1:4" ht="15.75">
      <c r="A5" s="242" t="s">
        <v>336</v>
      </c>
      <c r="B5" s="242"/>
      <c r="C5" s="242"/>
      <c r="D5" s="242"/>
    </row>
    <row r="6" spans="1:4" ht="47.25">
      <c r="A6" s="102"/>
      <c r="B6" s="103" t="s">
        <v>83</v>
      </c>
      <c r="C6" s="104" t="s">
        <v>107</v>
      </c>
      <c r="D6" s="105" t="s">
        <v>195</v>
      </c>
    </row>
    <row r="7" spans="1:4" ht="25.5">
      <c r="A7" s="106" t="s">
        <v>156</v>
      </c>
      <c r="B7" s="46" t="s">
        <v>34</v>
      </c>
      <c r="C7" s="152">
        <v>116.69</v>
      </c>
      <c r="D7" s="152">
        <v>118</v>
      </c>
    </row>
    <row r="8" spans="1:4" ht="12.75">
      <c r="A8" s="106" t="s">
        <v>109</v>
      </c>
      <c r="B8" s="107" t="s">
        <v>3</v>
      </c>
      <c r="C8" s="152">
        <v>150</v>
      </c>
      <c r="D8" s="152">
        <v>103</v>
      </c>
    </row>
    <row r="9" spans="1:4" ht="12.75">
      <c r="A9" s="108" t="s">
        <v>110</v>
      </c>
      <c r="B9" s="107" t="s">
        <v>47</v>
      </c>
      <c r="C9" s="152" t="s">
        <v>263</v>
      </c>
      <c r="D9" s="152" t="s">
        <v>263</v>
      </c>
    </row>
    <row r="10" spans="1:4" ht="12.75">
      <c r="A10" s="106" t="s">
        <v>111</v>
      </c>
      <c r="B10" s="46" t="s">
        <v>17</v>
      </c>
      <c r="C10" s="152">
        <v>43808</v>
      </c>
      <c r="D10" s="152">
        <v>111</v>
      </c>
    </row>
    <row r="11" spans="1:4" ht="51">
      <c r="A11" s="106" t="s">
        <v>108</v>
      </c>
      <c r="B11" s="46"/>
      <c r="C11" s="153"/>
      <c r="D11" s="153"/>
    </row>
    <row r="12" spans="1:4" ht="12.75">
      <c r="A12" s="108" t="s">
        <v>265</v>
      </c>
      <c r="B12" s="107" t="s">
        <v>88</v>
      </c>
      <c r="C12" s="152">
        <v>111.1</v>
      </c>
      <c r="D12" s="152">
        <v>118</v>
      </c>
    </row>
    <row r="13" spans="1:4" ht="12.75">
      <c r="A13" s="108" t="s">
        <v>266</v>
      </c>
      <c r="B13" s="107" t="s">
        <v>88</v>
      </c>
      <c r="C13" s="152">
        <v>2715</v>
      </c>
      <c r="D13" s="152">
        <v>108</v>
      </c>
    </row>
    <row r="14" spans="1:4" ht="12.75">
      <c r="A14" s="108" t="s">
        <v>184</v>
      </c>
      <c r="B14" s="107" t="s">
        <v>18</v>
      </c>
      <c r="C14" s="152"/>
      <c r="D14" s="152"/>
    </row>
    <row r="15" spans="1:4" ht="12.75">
      <c r="A15" s="108" t="s">
        <v>162</v>
      </c>
      <c r="B15" s="107" t="s">
        <v>18</v>
      </c>
      <c r="C15" s="152">
        <v>76914</v>
      </c>
      <c r="D15" s="152">
        <v>106</v>
      </c>
    </row>
    <row r="16" spans="1:4" ht="12.75">
      <c r="A16" s="108" t="s">
        <v>163</v>
      </c>
      <c r="B16" s="107" t="s">
        <v>18</v>
      </c>
      <c r="C16" s="152">
        <v>33314</v>
      </c>
      <c r="D16" s="152">
        <v>108</v>
      </c>
    </row>
    <row r="17" spans="1:4" ht="12.75">
      <c r="A17" s="108" t="s">
        <v>230</v>
      </c>
      <c r="B17" s="107"/>
      <c r="C17" s="153"/>
      <c r="D17" s="153"/>
    </row>
    <row r="18" spans="1:4" ht="12.75">
      <c r="A18" s="108" t="s">
        <v>231</v>
      </c>
      <c r="B18" s="107" t="s">
        <v>18</v>
      </c>
      <c r="C18" s="152">
        <v>3568</v>
      </c>
      <c r="D18" s="152">
        <v>123</v>
      </c>
    </row>
    <row r="19" spans="1:4" ht="12.75">
      <c r="A19" s="108" t="s">
        <v>164</v>
      </c>
      <c r="B19" s="107" t="s">
        <v>18</v>
      </c>
      <c r="C19" s="152">
        <v>27750</v>
      </c>
      <c r="D19" s="152">
        <v>93</v>
      </c>
    </row>
    <row r="20" spans="1:4" ht="12.75">
      <c r="A20" s="108" t="s">
        <v>168</v>
      </c>
      <c r="B20" s="107" t="s">
        <v>18</v>
      </c>
      <c r="C20" s="152">
        <v>18308</v>
      </c>
      <c r="D20" s="152">
        <v>137</v>
      </c>
    </row>
    <row r="21" spans="1:4" s="101" customFormat="1" ht="12.75">
      <c r="A21" s="108" t="s">
        <v>314</v>
      </c>
      <c r="B21" s="107" t="s">
        <v>318</v>
      </c>
      <c r="C21" s="152">
        <v>4634</v>
      </c>
      <c r="D21" s="152">
        <v>100</v>
      </c>
    </row>
    <row r="22" spans="1:4" ht="12.75">
      <c r="A22" s="108" t="s">
        <v>315</v>
      </c>
      <c r="B22" s="141"/>
      <c r="C22" s="152">
        <v>2700</v>
      </c>
      <c r="D22" s="152">
        <v>100</v>
      </c>
    </row>
    <row r="23" spans="1:4" ht="12.75">
      <c r="A23" s="108" t="s">
        <v>316</v>
      </c>
      <c r="B23" s="142"/>
      <c r="C23" s="152">
        <v>281</v>
      </c>
      <c r="D23" s="152">
        <v>100</v>
      </c>
    </row>
    <row r="24" spans="1:4" ht="12.75">
      <c r="A24" s="108" t="s">
        <v>317</v>
      </c>
      <c r="B24" s="142"/>
      <c r="C24" s="152">
        <v>635</v>
      </c>
      <c r="D24" s="152">
        <v>100</v>
      </c>
    </row>
    <row r="25" spans="1:4" ht="12.75">
      <c r="A25" s="108" t="s">
        <v>319</v>
      </c>
      <c r="B25" s="143" t="s">
        <v>320</v>
      </c>
      <c r="C25" s="152" t="s">
        <v>337</v>
      </c>
      <c r="D25" s="152">
        <v>99</v>
      </c>
    </row>
    <row r="26" spans="1:4" ht="12.75">
      <c r="A26" s="108" t="s">
        <v>322</v>
      </c>
      <c r="B26" s="143" t="s">
        <v>321</v>
      </c>
      <c r="C26" s="152">
        <v>113087</v>
      </c>
      <c r="D26" s="152">
        <v>119</v>
      </c>
    </row>
    <row r="27" spans="1:4" ht="12.75">
      <c r="A27" s="118" t="s">
        <v>86</v>
      </c>
      <c r="B27" s="144"/>
      <c r="C27" s="154"/>
      <c r="D27" s="154"/>
    </row>
    <row r="28" spans="1:4" ht="12.75">
      <c r="A28" s="117" t="s">
        <v>324</v>
      </c>
      <c r="B28" s="145" t="s">
        <v>18</v>
      </c>
      <c r="C28" s="155">
        <v>525</v>
      </c>
      <c r="D28" s="155">
        <v>6</v>
      </c>
    </row>
    <row r="29" spans="1:4" ht="12.75">
      <c r="A29" s="119" t="s">
        <v>323</v>
      </c>
      <c r="B29" s="146" t="s">
        <v>18</v>
      </c>
      <c r="C29" s="156">
        <v>112562</v>
      </c>
      <c r="D29" s="156">
        <v>131</v>
      </c>
    </row>
    <row r="30" spans="1:4" ht="12.75">
      <c r="A30" s="108" t="s">
        <v>325</v>
      </c>
      <c r="B30" s="143"/>
      <c r="C30" s="160"/>
      <c r="D30" s="160"/>
    </row>
    <row r="31" spans="1:4" ht="12.75">
      <c r="A31" s="108" t="s">
        <v>326</v>
      </c>
      <c r="B31" s="143"/>
      <c r="C31" s="161"/>
      <c r="D31" s="161"/>
    </row>
    <row r="32" spans="1:4" ht="12.75">
      <c r="A32" s="108" t="s">
        <v>327</v>
      </c>
      <c r="B32" s="143" t="s">
        <v>88</v>
      </c>
      <c r="C32" s="161"/>
      <c r="D32" s="161"/>
    </row>
    <row r="33" spans="1:4" ht="12.75">
      <c r="A33" s="108" t="s">
        <v>328</v>
      </c>
      <c r="B33" s="143" t="s">
        <v>88</v>
      </c>
      <c r="C33" s="161"/>
      <c r="D33" s="161"/>
    </row>
    <row r="34" spans="1:4" ht="12.75">
      <c r="A34" s="108" t="s">
        <v>329</v>
      </c>
      <c r="B34" s="143" t="s">
        <v>88</v>
      </c>
      <c r="C34" s="161"/>
      <c r="D34" s="161"/>
    </row>
    <row r="35" spans="1:4" ht="12.75">
      <c r="A35" s="108" t="s">
        <v>330</v>
      </c>
      <c r="B35" s="143" t="s">
        <v>88</v>
      </c>
      <c r="C35" s="161">
        <v>111.1</v>
      </c>
      <c r="D35" s="161">
        <v>118</v>
      </c>
    </row>
    <row r="36" spans="1:4" ht="12.75">
      <c r="A36" s="108" t="s">
        <v>266</v>
      </c>
      <c r="B36" s="143" t="s">
        <v>88</v>
      </c>
      <c r="C36" s="161">
        <v>2715</v>
      </c>
      <c r="D36" s="161">
        <v>108</v>
      </c>
    </row>
    <row r="37" spans="1:4" ht="12.75">
      <c r="A37" s="108" t="s">
        <v>331</v>
      </c>
      <c r="B37" s="143"/>
      <c r="C37" s="161"/>
      <c r="D37" s="161"/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"/>
  <sheetViews>
    <sheetView zoomScale="130" zoomScaleNormal="130" workbookViewId="0" topLeftCell="A1">
      <selection activeCell="D17" sqref="D17"/>
    </sheetView>
  </sheetViews>
  <sheetFormatPr defaultColWidth="9.00390625" defaultRowHeight="12.75"/>
  <cols>
    <col min="1" max="1" width="31.875" style="0" customWidth="1"/>
    <col min="2" max="2" width="21.375" style="0" customWidth="1"/>
    <col min="3" max="3" width="19.875" style="0" customWidth="1"/>
    <col min="4" max="4" width="19.00390625" style="0" customWidth="1"/>
  </cols>
  <sheetData>
    <row r="1" spans="1:4" ht="12.75">
      <c r="A1" s="234" t="s">
        <v>106</v>
      </c>
      <c r="B1" s="234"/>
      <c r="C1" s="235"/>
      <c r="D1" s="235"/>
    </row>
    <row r="2" spans="1:4" ht="39" customHeight="1">
      <c r="A2" s="235"/>
      <c r="B2" s="235"/>
      <c r="C2" s="235"/>
      <c r="D2" s="235"/>
    </row>
    <row r="3" spans="1:4" ht="15.75">
      <c r="A3" s="236" t="s">
        <v>343</v>
      </c>
      <c r="B3" s="236"/>
      <c r="C3" s="236"/>
      <c r="D3" s="236"/>
    </row>
    <row r="4" spans="1:4" ht="15.75">
      <c r="A4" s="243" t="s">
        <v>303</v>
      </c>
      <c r="B4" s="243"/>
      <c r="C4" s="243"/>
      <c r="D4" s="243"/>
    </row>
    <row r="5" spans="1:4" ht="15.75">
      <c r="A5" s="237" t="s">
        <v>336</v>
      </c>
      <c r="B5" s="237"/>
      <c r="C5" s="237"/>
      <c r="D5" s="237"/>
    </row>
    <row r="6" spans="1:4" ht="38.25">
      <c r="A6" s="89"/>
      <c r="B6" s="83" t="s">
        <v>83</v>
      </c>
      <c r="C6" s="90" t="s">
        <v>107</v>
      </c>
      <c r="D6" s="90" t="s">
        <v>195</v>
      </c>
    </row>
    <row r="7" spans="1:4" ht="38.25">
      <c r="A7" s="7" t="s">
        <v>156</v>
      </c>
      <c r="B7" s="12" t="s">
        <v>34</v>
      </c>
      <c r="C7" s="147">
        <v>0.8</v>
      </c>
      <c r="D7" s="147">
        <v>100</v>
      </c>
    </row>
    <row r="8" spans="1:4" ht="25.5">
      <c r="A8" s="7" t="s">
        <v>109</v>
      </c>
      <c r="B8" s="13" t="s">
        <v>3</v>
      </c>
      <c r="C8" s="147">
        <v>128</v>
      </c>
      <c r="D8" s="147">
        <v>93</v>
      </c>
    </row>
    <row r="9" spans="1:4" ht="12.75">
      <c r="A9" s="7" t="s">
        <v>110</v>
      </c>
      <c r="B9" s="13" t="s">
        <v>47</v>
      </c>
      <c r="C9" s="147" t="s">
        <v>263</v>
      </c>
      <c r="D9" s="147" t="s">
        <v>263</v>
      </c>
    </row>
    <row r="10" spans="1:4" ht="25.5">
      <c r="A10" s="7" t="s">
        <v>111</v>
      </c>
      <c r="B10" s="12" t="s">
        <v>17</v>
      </c>
      <c r="C10" s="147">
        <v>74692.7</v>
      </c>
      <c r="D10" s="147">
        <v>116</v>
      </c>
    </row>
    <row r="11" spans="1:4" ht="12.75">
      <c r="A11" s="7" t="s">
        <v>184</v>
      </c>
      <c r="B11" s="13" t="s">
        <v>18</v>
      </c>
      <c r="C11" s="147"/>
      <c r="D11" s="147"/>
    </row>
    <row r="12" spans="1:4" ht="25.5">
      <c r="A12" s="91" t="s">
        <v>162</v>
      </c>
      <c r="B12" s="13"/>
      <c r="C12" s="147">
        <v>5191</v>
      </c>
      <c r="D12" s="147">
        <v>86</v>
      </c>
    </row>
    <row r="13" spans="1:4" ht="25.5">
      <c r="A13" s="91" t="s">
        <v>163</v>
      </c>
      <c r="B13" s="13"/>
      <c r="C13" s="147">
        <v>15677</v>
      </c>
      <c r="D13" s="147">
        <v>123</v>
      </c>
    </row>
    <row r="14" spans="1:4" ht="25.5">
      <c r="A14" s="92" t="s">
        <v>230</v>
      </c>
      <c r="B14" s="13"/>
      <c r="C14" s="147"/>
      <c r="D14" s="147"/>
    </row>
    <row r="15" spans="1:4" ht="12.75">
      <c r="A15" s="7" t="s">
        <v>231</v>
      </c>
      <c r="B15" s="13"/>
      <c r="C15" s="147">
        <v>4007</v>
      </c>
      <c r="D15" s="147">
        <v>115</v>
      </c>
    </row>
    <row r="16" spans="1:4" ht="12.75">
      <c r="A16" s="7" t="s">
        <v>164</v>
      </c>
      <c r="B16" s="13" t="s">
        <v>18</v>
      </c>
      <c r="C16" s="147" t="s">
        <v>263</v>
      </c>
      <c r="D16" s="147" t="s">
        <v>263</v>
      </c>
    </row>
    <row r="17" spans="1:4" ht="25.5">
      <c r="A17" s="7" t="s">
        <v>168</v>
      </c>
      <c r="B17" s="13" t="s">
        <v>18</v>
      </c>
      <c r="C17" s="147" t="s">
        <v>263</v>
      </c>
      <c r="D17" s="147" t="s">
        <v>263</v>
      </c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zoomScale="115" zoomScaleNormal="115" workbookViewId="0" topLeftCell="A4">
      <selection activeCell="D8" sqref="D8"/>
    </sheetView>
  </sheetViews>
  <sheetFormatPr defaultColWidth="9.00390625" defaultRowHeight="12.75"/>
  <cols>
    <col min="1" max="1" width="29.75390625" style="0" customWidth="1"/>
    <col min="2" max="2" width="21.125" style="0" customWidth="1"/>
    <col min="3" max="3" width="19.875" style="0" customWidth="1"/>
    <col min="4" max="4" width="21.75390625" style="0" customWidth="1"/>
  </cols>
  <sheetData>
    <row r="1" spans="1:4" ht="12.75">
      <c r="A1" s="234" t="s">
        <v>106</v>
      </c>
      <c r="B1" s="234"/>
      <c r="C1" s="235"/>
      <c r="D1" s="235"/>
    </row>
    <row r="2" spans="1:4" ht="28.15" customHeight="1">
      <c r="A2" s="235"/>
      <c r="B2" s="235"/>
      <c r="C2" s="235"/>
      <c r="D2" s="235"/>
    </row>
    <row r="3" spans="1:4" ht="15.75">
      <c r="A3" s="236" t="s">
        <v>264</v>
      </c>
      <c r="B3" s="236"/>
      <c r="C3" s="236"/>
      <c r="D3" s="236"/>
    </row>
    <row r="4" spans="1:4" ht="37.15" customHeight="1">
      <c r="A4" s="243" t="s">
        <v>290</v>
      </c>
      <c r="B4" s="243"/>
      <c r="C4" s="243"/>
      <c r="D4" s="243"/>
    </row>
    <row r="5" spans="1:4" ht="15.75">
      <c r="A5" s="237" t="s">
        <v>336</v>
      </c>
      <c r="B5" s="237"/>
      <c r="C5" s="237"/>
      <c r="D5" s="237"/>
    </row>
    <row r="6" spans="1:4" ht="38.25">
      <c r="A6" s="89"/>
      <c r="B6" s="83" t="s">
        <v>83</v>
      </c>
      <c r="C6" s="90" t="s">
        <v>107</v>
      </c>
      <c r="D6" s="90" t="s">
        <v>195</v>
      </c>
    </row>
    <row r="7" spans="1:4" ht="38.25">
      <c r="A7" s="7" t="s">
        <v>156</v>
      </c>
      <c r="B7" s="12" t="s">
        <v>34</v>
      </c>
      <c r="C7" s="147">
        <v>266</v>
      </c>
      <c r="D7" s="147">
        <v>74.09</v>
      </c>
    </row>
    <row r="8" spans="1:4" ht="25.5">
      <c r="A8" s="7" t="s">
        <v>109</v>
      </c>
      <c r="B8" s="13" t="s">
        <v>3</v>
      </c>
      <c r="C8" s="147">
        <v>270</v>
      </c>
      <c r="D8" s="147">
        <v>99.63</v>
      </c>
    </row>
    <row r="9" spans="1:4" ht="12.75">
      <c r="A9" s="7" t="s">
        <v>110</v>
      </c>
      <c r="B9" s="13" t="s">
        <v>47</v>
      </c>
      <c r="C9" s="147"/>
      <c r="D9" s="147"/>
    </row>
    <row r="10" spans="1:4" ht="25.5">
      <c r="A10" s="7" t="s">
        <v>111</v>
      </c>
      <c r="B10" s="12" t="s">
        <v>17</v>
      </c>
      <c r="C10" s="147">
        <v>64402</v>
      </c>
      <c r="D10" s="147">
        <v>106.27</v>
      </c>
    </row>
    <row r="11" spans="1:4" ht="63.75">
      <c r="A11" s="7" t="s">
        <v>108</v>
      </c>
      <c r="B11" s="12"/>
      <c r="C11" s="147">
        <v>868025</v>
      </c>
      <c r="D11" s="147">
        <v>74.72</v>
      </c>
    </row>
    <row r="12" spans="1:4" ht="25.5">
      <c r="A12" s="7" t="s">
        <v>297</v>
      </c>
      <c r="B12" s="13" t="s">
        <v>294</v>
      </c>
      <c r="C12" s="147"/>
      <c r="D12" s="147"/>
    </row>
    <row r="13" spans="1:4" ht="12.75">
      <c r="A13" s="7" t="s">
        <v>302</v>
      </c>
      <c r="B13" s="13" t="s">
        <v>294</v>
      </c>
      <c r="C13" s="147"/>
      <c r="D13" s="147"/>
    </row>
    <row r="14" spans="1:4" ht="12.75">
      <c r="A14" s="7" t="s">
        <v>184</v>
      </c>
      <c r="B14" s="13" t="s">
        <v>18</v>
      </c>
      <c r="C14" s="147"/>
      <c r="D14" s="147"/>
    </row>
    <row r="15" spans="1:4" ht="25.5">
      <c r="A15" s="91" t="s">
        <v>162</v>
      </c>
      <c r="B15" s="13"/>
      <c r="C15" s="147">
        <v>1401267</v>
      </c>
      <c r="D15" s="147">
        <v>42.3</v>
      </c>
    </row>
    <row r="16" spans="1:4" ht="25.5">
      <c r="A16" s="91" t="s">
        <v>163</v>
      </c>
      <c r="B16" s="13"/>
      <c r="C16" s="147">
        <v>2158701</v>
      </c>
      <c r="D16" s="147">
        <v>55.39</v>
      </c>
    </row>
    <row r="17" spans="1:4" ht="25.5">
      <c r="A17" s="92" t="s">
        <v>230</v>
      </c>
      <c r="B17" s="13"/>
      <c r="C17" s="147"/>
      <c r="D17" s="147"/>
    </row>
    <row r="18" spans="1:4" ht="12.75">
      <c r="A18" s="7" t="s">
        <v>231</v>
      </c>
      <c r="B18" s="13"/>
      <c r="C18" s="147">
        <v>9804</v>
      </c>
      <c r="D18" s="147">
        <v>107.57</v>
      </c>
    </row>
    <row r="19" spans="1:4" ht="12.75">
      <c r="A19" s="7" t="s">
        <v>164</v>
      </c>
      <c r="B19" s="13" t="s">
        <v>18</v>
      </c>
      <c r="C19" s="147">
        <v>775</v>
      </c>
      <c r="D19" s="147">
        <v>15.73</v>
      </c>
    </row>
    <row r="20" spans="1:4" ht="25.5">
      <c r="A20" s="7" t="s">
        <v>168</v>
      </c>
      <c r="B20" s="13" t="s">
        <v>18</v>
      </c>
      <c r="C20" s="147" t="s">
        <v>263</v>
      </c>
      <c r="D20" s="147" t="s">
        <v>263</v>
      </c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zoomScale="130" zoomScaleNormal="130" workbookViewId="0" topLeftCell="A7">
      <selection activeCell="D18" sqref="D18"/>
    </sheetView>
  </sheetViews>
  <sheetFormatPr defaultColWidth="9.00390625" defaultRowHeight="12.75"/>
  <cols>
    <col min="1" max="1" width="29.25390625" style="0" customWidth="1"/>
    <col min="2" max="2" width="24.125" style="0" customWidth="1"/>
    <col min="3" max="3" width="17.25390625" style="0" customWidth="1"/>
    <col min="4" max="4" width="16.25390625" style="0" customWidth="1"/>
  </cols>
  <sheetData>
    <row r="1" spans="1:4" ht="12.75">
      <c r="A1" s="234" t="s">
        <v>106</v>
      </c>
      <c r="B1" s="234"/>
      <c r="C1" s="235"/>
      <c r="D1" s="235"/>
    </row>
    <row r="2" spans="1:4" ht="42.6" customHeight="1">
      <c r="A2" s="235"/>
      <c r="B2" s="235"/>
      <c r="C2" s="235"/>
      <c r="D2" s="235"/>
    </row>
    <row r="3" spans="1:4" ht="15.75">
      <c r="A3" s="236" t="s">
        <v>304</v>
      </c>
      <c r="B3" s="236"/>
      <c r="C3" s="236"/>
      <c r="D3" s="236"/>
    </row>
    <row r="4" spans="1:4" ht="31.15" customHeight="1">
      <c r="A4" s="243" t="s">
        <v>313</v>
      </c>
      <c r="B4" s="243"/>
      <c r="C4" s="243"/>
      <c r="D4" s="243"/>
    </row>
    <row r="5" spans="1:4" ht="15.75">
      <c r="A5" s="237" t="s">
        <v>336</v>
      </c>
      <c r="B5" s="237"/>
      <c r="C5" s="237"/>
      <c r="D5" s="237"/>
    </row>
    <row r="6" spans="1:4" ht="51" customHeight="1" thickBot="1">
      <c r="A6" s="89"/>
      <c r="B6" s="83" t="s">
        <v>83</v>
      </c>
      <c r="C6" s="90" t="s">
        <v>107</v>
      </c>
      <c r="D6" s="90" t="s">
        <v>195</v>
      </c>
    </row>
    <row r="7" spans="1:4" ht="39" thickBot="1">
      <c r="A7" s="7" t="s">
        <v>156</v>
      </c>
      <c r="B7" s="12" t="s">
        <v>34</v>
      </c>
      <c r="C7" s="149">
        <v>599</v>
      </c>
      <c r="D7" s="157">
        <v>167</v>
      </c>
    </row>
    <row r="8" spans="1:4" ht="26.25" thickBot="1">
      <c r="A8" s="7" t="s">
        <v>109</v>
      </c>
      <c r="B8" s="13" t="s">
        <v>3</v>
      </c>
      <c r="C8" s="150">
        <v>118</v>
      </c>
      <c r="D8" s="158">
        <v>117</v>
      </c>
    </row>
    <row r="9" spans="1:4" ht="13.5" thickBot="1">
      <c r="A9" s="7" t="s">
        <v>110</v>
      </c>
      <c r="B9" s="13" t="s">
        <v>47</v>
      </c>
      <c r="C9" s="151"/>
      <c r="D9" s="159"/>
    </row>
    <row r="10" spans="1:4" ht="26.25" thickBot="1">
      <c r="A10" s="7" t="s">
        <v>111</v>
      </c>
      <c r="B10" s="12" t="s">
        <v>17</v>
      </c>
      <c r="C10" s="150">
        <v>73932</v>
      </c>
      <c r="D10" s="158">
        <v>104</v>
      </c>
    </row>
    <row r="11" spans="1:4" ht="64.5" thickBot="1">
      <c r="A11" s="7" t="s">
        <v>108</v>
      </c>
      <c r="B11" s="12"/>
      <c r="C11" s="150">
        <v>135298</v>
      </c>
      <c r="D11" s="158">
        <v>31</v>
      </c>
    </row>
    <row r="12" spans="1:4" ht="13.5" thickBot="1">
      <c r="A12" s="7" t="s">
        <v>184</v>
      </c>
      <c r="B12" s="13" t="s">
        <v>18</v>
      </c>
      <c r="C12" s="150">
        <v>109646</v>
      </c>
      <c r="D12" s="158">
        <v>135</v>
      </c>
    </row>
    <row r="13" spans="1:4" ht="26.25" thickBot="1">
      <c r="A13" s="91" t="s">
        <v>162</v>
      </c>
      <c r="B13" s="13"/>
      <c r="C13" s="150">
        <v>455827</v>
      </c>
      <c r="D13" s="158">
        <v>142</v>
      </c>
    </row>
    <row r="14" spans="1:4" ht="26.25" thickBot="1">
      <c r="A14" s="91" t="s">
        <v>163</v>
      </c>
      <c r="B14" s="13"/>
      <c r="C14" s="151"/>
      <c r="D14" s="159"/>
    </row>
    <row r="15" spans="1:4" ht="26.25" thickBot="1">
      <c r="A15" s="92" t="s">
        <v>230</v>
      </c>
      <c r="B15" s="13"/>
      <c r="C15" s="151"/>
      <c r="D15" s="159"/>
    </row>
    <row r="16" spans="1:4" ht="13.5" thickBot="1">
      <c r="A16" s="7" t="s">
        <v>231</v>
      </c>
      <c r="B16" s="13"/>
      <c r="C16" s="150">
        <v>7618</v>
      </c>
      <c r="D16" s="158">
        <v>138</v>
      </c>
    </row>
    <row r="17" spans="1:4" ht="13.5" thickBot="1">
      <c r="A17" s="7" t="s">
        <v>164</v>
      </c>
      <c r="B17" s="13" t="s">
        <v>18</v>
      </c>
      <c r="C17" s="150">
        <v>10548</v>
      </c>
      <c r="D17" s="158">
        <v>190</v>
      </c>
    </row>
    <row r="18" spans="1:4" ht="26.25" thickBot="1">
      <c r="A18" s="7" t="s">
        <v>168</v>
      </c>
      <c r="B18" s="13" t="s">
        <v>18</v>
      </c>
      <c r="C18" s="151"/>
      <c r="D18" s="159"/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AC71-6284-48A2-87AB-8376840D5377}">
  <dimension ref="A1:D18"/>
  <sheetViews>
    <sheetView zoomScale="115" zoomScaleNormal="115" workbookViewId="0" topLeftCell="A3">
      <selection activeCell="D18" sqref="D18"/>
    </sheetView>
  </sheetViews>
  <sheetFormatPr defaultColWidth="9.00390625" defaultRowHeight="12.75"/>
  <cols>
    <col min="1" max="1" width="29.25390625" style="0" customWidth="1"/>
    <col min="2" max="2" width="19.375" style="0" customWidth="1"/>
    <col min="3" max="3" width="17.25390625" style="0" customWidth="1"/>
    <col min="4" max="4" width="16.25390625" style="0" customWidth="1"/>
  </cols>
  <sheetData>
    <row r="1" spans="1:4" ht="12.75">
      <c r="A1" s="234" t="s">
        <v>106</v>
      </c>
      <c r="B1" s="234"/>
      <c r="C1" s="235"/>
      <c r="D1" s="235"/>
    </row>
    <row r="2" spans="1:4" ht="36.75" customHeight="1">
      <c r="A2" s="235"/>
      <c r="B2" s="235"/>
      <c r="C2" s="235"/>
      <c r="D2" s="235"/>
    </row>
    <row r="3" spans="1:4" ht="29.25" customHeight="1">
      <c r="A3" s="236" t="s">
        <v>345</v>
      </c>
      <c r="B3" s="236"/>
      <c r="C3" s="236"/>
      <c r="D3" s="236"/>
    </row>
    <row r="4" spans="1:4" ht="31.5" customHeight="1">
      <c r="A4" s="243" t="s">
        <v>346</v>
      </c>
      <c r="B4" s="243"/>
      <c r="C4" s="243"/>
      <c r="D4" s="243"/>
    </row>
    <row r="5" spans="1:4" ht="21.75" customHeight="1">
      <c r="A5" s="235" t="s">
        <v>336</v>
      </c>
      <c r="B5" s="235"/>
      <c r="C5" s="235"/>
      <c r="D5" s="235"/>
    </row>
    <row r="6" spans="1:4" ht="38.25">
      <c r="A6" s="89"/>
      <c r="B6" s="83" t="s">
        <v>83</v>
      </c>
      <c r="C6" s="90" t="s">
        <v>107</v>
      </c>
      <c r="D6" s="90" t="s">
        <v>195</v>
      </c>
    </row>
    <row r="7" spans="1:4" ht="38.25">
      <c r="A7" s="7" t="s">
        <v>156</v>
      </c>
      <c r="B7" s="12" t="s">
        <v>34</v>
      </c>
      <c r="C7" s="147">
        <v>224</v>
      </c>
      <c r="D7" s="152">
        <v>180.65</v>
      </c>
    </row>
    <row r="8" spans="1:4" ht="25.5">
      <c r="A8" s="7" t="s">
        <v>109</v>
      </c>
      <c r="B8" s="13" t="s">
        <v>3</v>
      </c>
      <c r="C8" s="147">
        <v>121</v>
      </c>
      <c r="D8" s="152">
        <v>127.37</v>
      </c>
    </row>
    <row r="9" spans="1:4" ht="12.75">
      <c r="A9" s="7" t="s">
        <v>110</v>
      </c>
      <c r="B9" s="13" t="s">
        <v>47</v>
      </c>
      <c r="C9" s="147">
        <v>14</v>
      </c>
      <c r="D9" s="152">
        <v>87.5</v>
      </c>
    </row>
    <row r="10" spans="1:4" ht="25.5">
      <c r="A10" s="7" t="s">
        <v>111</v>
      </c>
      <c r="B10" s="12" t="s">
        <v>17</v>
      </c>
      <c r="C10" s="147">
        <v>55000</v>
      </c>
      <c r="D10" s="152">
        <v>100</v>
      </c>
    </row>
    <row r="11" spans="1:4" ht="63.75">
      <c r="A11" s="7" t="s">
        <v>108</v>
      </c>
      <c r="B11" s="12"/>
      <c r="C11" s="147">
        <v>9210</v>
      </c>
      <c r="D11" s="152">
        <v>141.19</v>
      </c>
    </row>
    <row r="12" spans="1:4" ht="12.75">
      <c r="A12" s="7" t="s">
        <v>184</v>
      </c>
      <c r="B12" s="13" t="s">
        <v>18</v>
      </c>
      <c r="C12" s="147"/>
      <c r="D12" s="152"/>
    </row>
    <row r="13" spans="1:4" ht="25.5">
      <c r="A13" s="91" t="s">
        <v>162</v>
      </c>
      <c r="B13" s="13"/>
      <c r="C13" s="147">
        <v>121187</v>
      </c>
      <c r="D13" s="152">
        <v>100.24</v>
      </c>
    </row>
    <row r="14" spans="1:4" ht="25.5">
      <c r="A14" s="91" t="s">
        <v>163</v>
      </c>
      <c r="B14" s="13"/>
      <c r="C14" s="147">
        <v>219577</v>
      </c>
      <c r="D14" s="152">
        <v>133.29</v>
      </c>
    </row>
    <row r="15" spans="1:4" ht="25.5">
      <c r="A15" s="92" t="s">
        <v>230</v>
      </c>
      <c r="B15" s="13"/>
      <c r="C15" s="147"/>
      <c r="D15" s="152"/>
    </row>
    <row r="16" spans="1:4" ht="12.75">
      <c r="A16" s="7" t="s">
        <v>231</v>
      </c>
      <c r="B16" s="13"/>
      <c r="C16" s="147">
        <v>3904</v>
      </c>
      <c r="D16" s="152">
        <v>126.55</v>
      </c>
    </row>
    <row r="17" spans="1:4" ht="12.75">
      <c r="A17" s="7" t="s">
        <v>164</v>
      </c>
      <c r="B17" s="13" t="s">
        <v>18</v>
      </c>
      <c r="C17" s="147"/>
      <c r="D17" s="152"/>
    </row>
    <row r="18" spans="1:4" ht="25.5">
      <c r="A18" s="7" t="s">
        <v>168</v>
      </c>
      <c r="B18" s="13" t="s">
        <v>18</v>
      </c>
      <c r="C18" s="147">
        <v>332400</v>
      </c>
      <c r="D18" s="152">
        <v>2444</v>
      </c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3"/>
  <sheetViews>
    <sheetView zoomScale="75" zoomScaleNormal="75" workbookViewId="0" topLeftCell="A1">
      <selection activeCell="O46" sqref="O46"/>
    </sheetView>
  </sheetViews>
  <sheetFormatPr defaultColWidth="9.00390625" defaultRowHeight="12.75"/>
  <cols>
    <col min="1" max="1" width="38.25390625" style="29" customWidth="1"/>
    <col min="2" max="2" width="8.875" style="15" hidden="1" customWidth="1"/>
    <col min="3" max="3" width="18.875" style="33" customWidth="1"/>
    <col min="4" max="5" width="14.75390625" style="16" customWidth="1"/>
    <col min="6" max="6" width="28.75390625" style="16" hidden="1" customWidth="1"/>
    <col min="7" max="16384" width="9.125" style="16" customWidth="1"/>
  </cols>
  <sheetData>
    <row r="1" spans="4:5" ht="12.75">
      <c r="D1" s="233" t="s">
        <v>112</v>
      </c>
      <c r="E1" s="244"/>
    </row>
    <row r="3" spans="1:5" ht="28.5" customHeight="1">
      <c r="A3" s="245" t="s">
        <v>113</v>
      </c>
      <c r="B3" s="245"/>
      <c r="C3" s="245"/>
      <c r="D3" s="245"/>
      <c r="E3" s="245"/>
    </row>
    <row r="4" spans="2:5" ht="12.75" hidden="1">
      <c r="B4" s="17" t="s">
        <v>114</v>
      </c>
      <c r="C4" s="17"/>
      <c r="D4" s="246" t="s">
        <v>115</v>
      </c>
      <c r="E4" s="247"/>
    </row>
    <row r="5" spans="1:5" ht="78" customHeight="1">
      <c r="A5" s="6"/>
      <c r="B5" s="11" t="s">
        <v>116</v>
      </c>
      <c r="C5" s="18" t="s">
        <v>83</v>
      </c>
      <c r="D5" s="18" t="s">
        <v>117</v>
      </c>
      <c r="E5" s="18" t="s">
        <v>183</v>
      </c>
    </row>
    <row r="6" spans="1:5" ht="46.9" customHeight="1">
      <c r="A6" s="30" t="s">
        <v>249</v>
      </c>
      <c r="B6" s="17"/>
      <c r="C6" s="21" t="s">
        <v>118</v>
      </c>
      <c r="D6" s="20"/>
      <c r="E6" s="21"/>
    </row>
    <row r="7" spans="1:5" ht="23.25" customHeight="1" hidden="1">
      <c r="A7" s="31"/>
      <c r="B7" s="23"/>
      <c r="C7" s="17"/>
      <c r="D7" s="22"/>
      <c r="E7" s="22"/>
    </row>
    <row r="8" spans="1:5" ht="24" customHeight="1" hidden="1">
      <c r="A8" s="31"/>
      <c r="B8" s="23"/>
      <c r="C8" s="17"/>
      <c r="D8" s="22"/>
      <c r="E8" s="22"/>
    </row>
    <row r="9" spans="1:5" ht="24" customHeight="1" hidden="1">
      <c r="A9" s="31"/>
      <c r="B9" s="23"/>
      <c r="C9" s="17"/>
      <c r="D9" s="22"/>
      <c r="E9" s="22"/>
    </row>
    <row r="10" spans="1:5" ht="24" customHeight="1" hidden="1">
      <c r="A10" s="31"/>
      <c r="B10" s="23"/>
      <c r="C10" s="17"/>
      <c r="D10" s="22"/>
      <c r="E10" s="22"/>
    </row>
    <row r="11" spans="1:5" ht="31.5" customHeight="1" hidden="1">
      <c r="A11" s="32" t="s">
        <v>119</v>
      </c>
      <c r="B11" s="17"/>
      <c r="C11" s="21" t="s">
        <v>120</v>
      </c>
      <c r="D11" s="24" t="s">
        <v>121</v>
      </c>
      <c r="E11" s="25"/>
    </row>
    <row r="12" spans="1:5" ht="26.45" customHeight="1">
      <c r="A12" s="32"/>
      <c r="B12" s="23" t="s">
        <v>122</v>
      </c>
      <c r="C12" s="17"/>
      <c r="D12" s="26"/>
      <c r="E12" s="26"/>
    </row>
    <row r="13" spans="1:5" ht="22.9" customHeight="1">
      <c r="A13" s="31"/>
      <c r="B13" s="17"/>
      <c r="C13" s="21"/>
      <c r="D13" s="26"/>
      <c r="E13" s="26"/>
    </row>
    <row r="14" spans="1:5" ht="25.15" customHeight="1">
      <c r="A14" s="32"/>
      <c r="B14" s="17"/>
      <c r="C14" s="21"/>
      <c r="D14" s="27"/>
      <c r="E14" s="28"/>
    </row>
    <row r="15" spans="1:5" ht="32.25" customHeight="1" hidden="1">
      <c r="A15" s="32" t="s">
        <v>123</v>
      </c>
      <c r="B15" s="17"/>
      <c r="C15" s="21" t="s">
        <v>120</v>
      </c>
      <c r="D15" s="24" t="s">
        <v>124</v>
      </c>
      <c r="E15" s="25"/>
    </row>
    <row r="16" spans="1:5" ht="32.25" customHeight="1" hidden="1">
      <c r="A16" s="32" t="s">
        <v>125</v>
      </c>
      <c r="B16" s="17"/>
      <c r="C16" s="21" t="s">
        <v>126</v>
      </c>
      <c r="D16" s="24" t="s">
        <v>127</v>
      </c>
      <c r="E16" s="25"/>
    </row>
    <row r="17" spans="1:5" ht="27" customHeight="1" hidden="1">
      <c r="A17" s="32" t="s">
        <v>128</v>
      </c>
      <c r="B17" s="17"/>
      <c r="C17" s="21" t="s">
        <v>129</v>
      </c>
      <c r="D17" s="20">
        <v>10</v>
      </c>
      <c r="E17" s="21">
        <v>0</v>
      </c>
    </row>
    <row r="18" spans="1:5" ht="25.5" customHeight="1" hidden="1">
      <c r="A18" s="32"/>
      <c r="B18" s="17"/>
      <c r="C18" s="21"/>
      <c r="D18" s="20"/>
      <c r="E18" s="21"/>
    </row>
    <row r="19" spans="1:5" ht="27" customHeight="1" hidden="1">
      <c r="A19" s="32"/>
      <c r="B19" s="17"/>
      <c r="C19" s="21"/>
      <c r="D19" s="20"/>
      <c r="E19" s="21"/>
    </row>
    <row r="20" spans="1:5" s="15" customFormat="1" ht="30" customHeight="1" hidden="1">
      <c r="A20" s="32" t="s">
        <v>130</v>
      </c>
      <c r="B20" s="19" t="s">
        <v>131</v>
      </c>
      <c r="C20" s="17"/>
      <c r="D20" s="23"/>
      <c r="E20" s="23"/>
    </row>
    <row r="21" spans="1:5" ht="34.15" customHeight="1">
      <c r="A21" s="30" t="s">
        <v>191</v>
      </c>
      <c r="B21" s="23"/>
      <c r="D21" s="22"/>
      <c r="E21" s="22"/>
    </row>
    <row r="22" spans="1:5" ht="30" customHeight="1" hidden="1">
      <c r="A22" s="32" t="s">
        <v>132</v>
      </c>
      <c r="B22" s="23" t="s">
        <v>122</v>
      </c>
      <c r="C22" s="17" t="s">
        <v>133</v>
      </c>
      <c r="D22" s="22">
        <v>3</v>
      </c>
      <c r="E22" s="22"/>
    </row>
    <row r="23" spans="1:5" ht="30" customHeight="1">
      <c r="A23" s="32" t="s">
        <v>134</v>
      </c>
      <c r="B23" s="23"/>
      <c r="C23" s="17" t="s">
        <v>194</v>
      </c>
      <c r="D23" s="17"/>
      <c r="E23" s="17"/>
    </row>
    <row r="24" spans="1:5" ht="30" customHeight="1">
      <c r="A24" s="32" t="s">
        <v>135</v>
      </c>
      <c r="B24" s="23"/>
      <c r="C24" s="17" t="s">
        <v>136</v>
      </c>
      <c r="D24" s="22"/>
      <c r="E24" s="22"/>
    </row>
    <row r="25" spans="1:5" ht="30" customHeight="1">
      <c r="A25" s="31" t="s">
        <v>137</v>
      </c>
      <c r="B25" s="23"/>
      <c r="C25" s="17" t="s">
        <v>138</v>
      </c>
      <c r="D25" s="22"/>
      <c r="E25" s="22"/>
    </row>
    <row r="26" spans="1:5" ht="30.75" customHeight="1">
      <c r="A26" s="31" t="s">
        <v>139</v>
      </c>
      <c r="B26" s="23"/>
      <c r="C26" s="17" t="s">
        <v>180</v>
      </c>
      <c r="D26" s="22"/>
      <c r="E26" s="22"/>
    </row>
    <row r="27" spans="1:5" ht="30.75" customHeight="1">
      <c r="A27" s="32" t="s">
        <v>181</v>
      </c>
      <c r="B27" s="19"/>
      <c r="C27" s="21" t="s">
        <v>182</v>
      </c>
      <c r="D27" s="22"/>
      <c r="E27" s="22"/>
    </row>
    <row r="28" spans="1:5" ht="22.9" customHeight="1">
      <c r="A28" s="32" t="s">
        <v>140</v>
      </c>
      <c r="B28" s="23"/>
      <c r="C28" s="17" t="s">
        <v>138</v>
      </c>
      <c r="D28" s="22"/>
      <c r="E28" s="22"/>
    </row>
    <row r="29" spans="1:5" ht="12.75">
      <c r="A29" s="31"/>
      <c r="B29" s="23"/>
      <c r="C29" s="17"/>
      <c r="D29" s="22"/>
      <c r="E29" s="22"/>
    </row>
    <row r="30" spans="1:5" ht="12.75">
      <c r="A30" s="31"/>
      <c r="B30" s="23"/>
      <c r="C30" s="17"/>
      <c r="D30" s="22"/>
      <c r="E30" s="22"/>
    </row>
    <row r="31" spans="1:5" ht="12.75">
      <c r="A31" s="31"/>
      <c r="B31" s="23"/>
      <c r="C31" s="21"/>
      <c r="D31" s="22"/>
      <c r="E31" s="22"/>
    </row>
    <row r="32" spans="1:5" ht="12.75">
      <c r="A32" s="31"/>
      <c r="B32" s="19"/>
      <c r="C32" s="17"/>
      <c r="D32" s="22"/>
      <c r="E32" s="22"/>
    </row>
    <row r="33" spans="1:5" ht="12.75">
      <c r="A33" s="31"/>
      <c r="B33" s="23"/>
      <c r="C33" s="17"/>
      <c r="D33" s="22"/>
      <c r="E33" s="22"/>
    </row>
    <row r="34" ht="20.25" customHeight="1"/>
    <row r="35" ht="33.75" customHeight="1"/>
  </sheetData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2"/>
  <sheetViews>
    <sheetView workbookViewId="0" topLeftCell="B1">
      <selection activeCell="O18" sqref="O18"/>
    </sheetView>
  </sheetViews>
  <sheetFormatPr defaultColWidth="9.00390625" defaultRowHeight="12.75"/>
  <cols>
    <col min="1" max="1" width="25.75390625" style="29" customWidth="1"/>
    <col min="2" max="2" width="12.875" style="15" customWidth="1"/>
    <col min="3" max="3" width="12.00390625" style="33" customWidth="1"/>
    <col min="4" max="4" width="12.125" style="16" customWidth="1"/>
    <col min="5" max="8" width="9.125" style="16" customWidth="1"/>
    <col min="9" max="9" width="12.00390625" style="16" customWidth="1"/>
    <col min="10" max="10" width="9.125" style="16" customWidth="1"/>
    <col min="11" max="11" width="8.00390625" style="16" customWidth="1"/>
    <col min="12" max="12" width="15.00390625" style="16" customWidth="1"/>
    <col min="13" max="13" width="0.2421875" style="16" customWidth="1"/>
    <col min="14" max="16384" width="9.125" style="16" customWidth="1"/>
  </cols>
  <sheetData>
    <row r="1" spans="1:13" ht="15.75" customHeight="1">
      <c r="A1" s="249" t="s">
        <v>142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2.7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>
      <c r="A3" s="250" t="s">
        <v>153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5.75" customHeight="1">
      <c r="A4" s="251" t="s">
        <v>154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34"/>
    </row>
    <row r="5" spans="1:13" ht="12.75">
      <c r="A5" s="251" t="s">
        <v>165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34"/>
    </row>
    <row r="6" spans="1:13" ht="16.5" thickBot="1">
      <c r="A6" s="37"/>
      <c r="B6" s="38"/>
      <c r="C6" s="38"/>
      <c r="D6" s="38"/>
      <c r="E6" s="38"/>
      <c r="F6" s="38"/>
      <c r="G6" s="38"/>
      <c r="H6" s="38"/>
      <c r="I6" s="38"/>
      <c r="J6" s="248"/>
      <c r="K6" s="248"/>
      <c r="L6" s="39"/>
      <c r="M6" s="34"/>
    </row>
    <row r="7" spans="1:13" ht="78.75" customHeight="1" thickBot="1">
      <c r="A7" s="256" t="s">
        <v>148</v>
      </c>
      <c r="B7" s="258" t="s">
        <v>149</v>
      </c>
      <c r="C7" s="256" t="s">
        <v>150</v>
      </c>
      <c r="D7" s="258" t="s">
        <v>151</v>
      </c>
      <c r="E7" s="253" t="s">
        <v>176</v>
      </c>
      <c r="F7" s="254"/>
      <c r="G7" s="253" t="s">
        <v>177</v>
      </c>
      <c r="H7" s="254"/>
      <c r="I7" s="44" t="s">
        <v>193</v>
      </c>
      <c r="J7" s="253" t="s">
        <v>178</v>
      </c>
      <c r="K7" s="254"/>
      <c r="L7" s="256" t="s">
        <v>152</v>
      </c>
      <c r="M7" s="34"/>
    </row>
    <row r="8" spans="1:13" ht="16.5" thickBot="1">
      <c r="A8" s="257"/>
      <c r="B8" s="259"/>
      <c r="C8" s="257"/>
      <c r="D8" s="259"/>
      <c r="E8" s="35" t="s">
        <v>143</v>
      </c>
      <c r="F8" s="36" t="s">
        <v>144</v>
      </c>
      <c r="G8" s="35" t="s">
        <v>145</v>
      </c>
      <c r="H8" s="35" t="s">
        <v>146</v>
      </c>
      <c r="I8" s="44"/>
      <c r="J8" s="35" t="s">
        <v>143</v>
      </c>
      <c r="K8" s="35" t="s">
        <v>146</v>
      </c>
      <c r="L8" s="257"/>
      <c r="M8" s="34"/>
    </row>
    <row r="9" spans="1:13" ht="12.7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4"/>
    </row>
    <row r="10" spans="1:13" ht="12.7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4"/>
    </row>
    <row r="11" spans="1:13" ht="12.7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</row>
    <row r="12" spans="1:13" ht="12.7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4"/>
    </row>
    <row r="13" spans="1:13" ht="12.7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</row>
    <row r="14" spans="1:13" ht="12.7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</row>
    <row r="15" spans="1:13" ht="12.7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4"/>
    </row>
    <row r="16" spans="1:13" ht="12.7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</row>
    <row r="17" spans="1:13" ht="12.7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</row>
    <row r="18" spans="1:13" ht="12.7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34"/>
    </row>
    <row r="19" spans="1:13" ht="12.7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4"/>
    </row>
    <row r="20" spans="1:13" ht="12.7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4"/>
    </row>
    <row r="21" spans="1:13" ht="12.7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4"/>
    </row>
    <row r="22" spans="1:13" ht="12.7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4"/>
    </row>
    <row r="23" spans="1:13" ht="12.7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4"/>
    </row>
    <row r="24" spans="1:13" ht="12.7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4"/>
    </row>
    <row r="25" spans="1:13" ht="12.7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4"/>
    </row>
    <row r="26" spans="1:13" ht="12.7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4"/>
    </row>
    <row r="27" spans="1:13" ht="16.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4"/>
    </row>
    <row r="28" spans="1:13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4"/>
    </row>
    <row r="29" spans="1:13" ht="12.75">
      <c r="A29" s="260" t="s">
        <v>187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</row>
    <row r="30" spans="1:13" ht="12.75">
      <c r="A30" s="252" t="s">
        <v>147</v>
      </c>
      <c r="B30" s="252"/>
      <c r="C30" s="252"/>
      <c r="D30" s="252"/>
      <c r="E30" s="252"/>
      <c r="F30" s="37"/>
      <c r="G30" s="37"/>
      <c r="H30" s="37"/>
      <c r="I30" s="37"/>
      <c r="J30" s="37"/>
      <c r="K30" s="37"/>
      <c r="L30" s="37"/>
      <c r="M30" s="34"/>
    </row>
    <row r="31" spans="1:13" ht="12.75">
      <c r="A31" s="255" t="s">
        <v>179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32" spans="1:13" ht="12.75">
      <c r="A32" s="255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</row>
  </sheetData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J6:K6"/>
    <mergeCell ref="A1:M1"/>
    <mergeCell ref="A2:M2"/>
    <mergeCell ref="A3:M3"/>
    <mergeCell ref="A5:L5"/>
    <mergeCell ref="A4:L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2021-05-25T06:40:24Z</cp:lastPrinted>
  <dcterms:created xsi:type="dcterms:W3CDTF">2007-10-25T07:17:21Z</dcterms:created>
  <dcterms:modified xsi:type="dcterms:W3CDTF">2022-06-09T11:39:26Z</dcterms:modified>
  <cp:category/>
  <cp:version/>
  <cp:contentType/>
  <cp:contentStatus/>
</cp:coreProperties>
</file>